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ad\Desktop\Pacificweb\Tables\Solomon Islands\1999\"/>
    </mc:Choice>
  </mc:AlternateContent>
  <xr:revisionPtr revIDLastSave="0" documentId="8_{ABC1A466-0349-401E-BFAF-C778608B0C75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List of Tables" sheetId="28" r:id="rId1"/>
    <sheet name="SI 1999 Districts" sheetId="2" r:id="rId2"/>
    <sheet name="Age Sex" sheetId="3" r:id="rId3"/>
    <sheet name="Age1" sheetId="4" r:id="rId4"/>
    <sheet name="Fa Vital" sheetId="5" r:id="rId5"/>
    <sheet name="Mo Vital" sheetId="6" r:id="rId6"/>
    <sheet name="Disability" sheetId="7" r:id="rId7"/>
    <sheet name="Citizenship" sheetId="8" r:id="rId8"/>
    <sheet name="Ethnicity" sheetId="9" r:id="rId9"/>
    <sheet name="Religion" sheetId="10" r:id="rId10"/>
    <sheet name="Birthplace" sheetId="11" r:id="rId11"/>
    <sheet name="Usual Res" sheetId="12" r:id="rId12"/>
    <sheet name="Displace" sheetId="13" r:id="rId13"/>
    <sheet name="Res 97" sheetId="14" r:id="rId14"/>
    <sheet name="Language" sheetId="15" r:id="rId15"/>
    <sheet name="Education" sheetId="16" r:id="rId16"/>
    <sheet name="Ed Level" sheetId="17" r:id="rId17"/>
    <sheet name="Marital" sheetId="18" r:id="rId18"/>
    <sheet name="SMAM" sheetId="19" r:id="rId19"/>
    <sheet name="Paid work" sheetId="20" r:id="rId20"/>
    <sheet name="Occupation" sheetId="21" r:id="rId21"/>
    <sheet name="Hours worked" sheetId="22" r:id="rId22"/>
    <sheet name="Why not work" sheetId="23" r:id="rId23"/>
    <sheet name="Unpaid occup" sheetId="24" r:id="rId24"/>
    <sheet name="Hrs unpaid work" sheetId="25" r:id="rId25"/>
    <sheet name="Fertility" sheetId="26" r:id="rId26"/>
    <sheet name="Prenatal care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8" l="1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J115" i="19" l="1"/>
  <c r="J116" i="19"/>
  <c r="J117" i="19"/>
  <c r="J118" i="19"/>
  <c r="J119" i="19"/>
  <c r="J120" i="19"/>
  <c r="J121" i="19"/>
  <c r="J123" i="19"/>
  <c r="M115" i="19"/>
  <c r="J122" i="19"/>
  <c r="M117" i="19"/>
  <c r="M119" i="19"/>
  <c r="M121" i="19"/>
  <c r="M122" i="19"/>
  <c r="M123" i="19"/>
  <c r="I115" i="19"/>
  <c r="I116" i="19"/>
  <c r="I117" i="19"/>
  <c r="I118" i="19"/>
  <c r="I119" i="19"/>
  <c r="I120" i="19"/>
  <c r="I121" i="19"/>
  <c r="I123" i="19"/>
  <c r="L115" i="19"/>
  <c r="I122" i="19"/>
  <c r="L117" i="19"/>
  <c r="L119" i="19"/>
  <c r="L121" i="19"/>
  <c r="L122" i="19"/>
  <c r="L123" i="19"/>
  <c r="H115" i="19"/>
  <c r="H116" i="19"/>
  <c r="H117" i="19"/>
  <c r="H118" i="19"/>
  <c r="H119" i="19"/>
  <c r="H120" i="19"/>
  <c r="H121" i="19"/>
  <c r="H123" i="19"/>
  <c r="K115" i="19"/>
  <c r="H122" i="19"/>
  <c r="K117" i="19"/>
  <c r="K119" i="19"/>
  <c r="K121" i="19"/>
  <c r="K122" i="19"/>
  <c r="K123" i="19"/>
  <c r="J104" i="19"/>
  <c r="J105" i="19"/>
  <c r="J106" i="19"/>
  <c r="J107" i="19"/>
  <c r="J108" i="19"/>
  <c r="J109" i="19"/>
  <c r="J110" i="19"/>
  <c r="J112" i="19"/>
  <c r="M104" i="19"/>
  <c r="J111" i="19"/>
  <c r="M106" i="19"/>
  <c r="M108" i="19"/>
  <c r="M110" i="19"/>
  <c r="M111" i="19"/>
  <c r="M112" i="19"/>
  <c r="I104" i="19"/>
  <c r="I105" i="19"/>
  <c r="I106" i="19"/>
  <c r="I107" i="19"/>
  <c r="I108" i="19"/>
  <c r="I109" i="19"/>
  <c r="I110" i="19"/>
  <c r="I112" i="19"/>
  <c r="L104" i="19"/>
  <c r="I111" i="19"/>
  <c r="L106" i="19"/>
  <c r="L108" i="19"/>
  <c r="L110" i="19"/>
  <c r="L111" i="19"/>
  <c r="L112" i="19"/>
  <c r="H104" i="19"/>
  <c r="H105" i="19"/>
  <c r="H106" i="19"/>
  <c r="H107" i="19"/>
  <c r="H108" i="19"/>
  <c r="H109" i="19"/>
  <c r="H110" i="19"/>
  <c r="H112" i="19"/>
  <c r="K104" i="19"/>
  <c r="H111" i="19"/>
  <c r="K106" i="19"/>
  <c r="K108" i="19"/>
  <c r="K110" i="19"/>
  <c r="K111" i="19"/>
  <c r="K112" i="19"/>
  <c r="J93" i="19"/>
  <c r="J94" i="19"/>
  <c r="J95" i="19"/>
  <c r="J96" i="19"/>
  <c r="J97" i="19"/>
  <c r="J98" i="19"/>
  <c r="J99" i="19"/>
  <c r="J101" i="19"/>
  <c r="M93" i="19"/>
  <c r="J100" i="19"/>
  <c r="M95" i="19"/>
  <c r="M97" i="19"/>
  <c r="M99" i="19"/>
  <c r="M100" i="19"/>
  <c r="M101" i="19"/>
  <c r="I93" i="19"/>
  <c r="I94" i="19"/>
  <c r="I95" i="19"/>
  <c r="I96" i="19"/>
  <c r="I97" i="19"/>
  <c r="I98" i="19"/>
  <c r="I99" i="19"/>
  <c r="I101" i="19"/>
  <c r="L93" i="19"/>
  <c r="I100" i="19"/>
  <c r="L95" i="19"/>
  <c r="L97" i="19"/>
  <c r="L99" i="19"/>
  <c r="L100" i="19"/>
  <c r="L101" i="19"/>
  <c r="H93" i="19"/>
  <c r="H94" i="19"/>
  <c r="H95" i="19"/>
  <c r="H96" i="19"/>
  <c r="H97" i="19"/>
  <c r="H98" i="19"/>
  <c r="H99" i="19"/>
  <c r="H101" i="19"/>
  <c r="K93" i="19"/>
  <c r="H100" i="19"/>
  <c r="K95" i="19"/>
  <c r="K97" i="19"/>
  <c r="K99" i="19"/>
  <c r="K100" i="19"/>
  <c r="K101" i="19"/>
  <c r="J82" i="19"/>
  <c r="J83" i="19"/>
  <c r="J84" i="19"/>
  <c r="J85" i="19"/>
  <c r="J86" i="19"/>
  <c r="J87" i="19"/>
  <c r="J88" i="19"/>
  <c r="J90" i="19"/>
  <c r="M82" i="19"/>
  <c r="J89" i="19"/>
  <c r="M84" i="19"/>
  <c r="M86" i="19"/>
  <c r="M88" i="19"/>
  <c r="M89" i="19"/>
  <c r="M90" i="19"/>
  <c r="I82" i="19"/>
  <c r="I83" i="19"/>
  <c r="I84" i="19"/>
  <c r="I85" i="19"/>
  <c r="I86" i="19"/>
  <c r="I87" i="19"/>
  <c r="I88" i="19"/>
  <c r="I90" i="19"/>
  <c r="L82" i="19"/>
  <c r="I89" i="19"/>
  <c r="L84" i="19"/>
  <c r="L86" i="19"/>
  <c r="L88" i="19"/>
  <c r="L89" i="19"/>
  <c r="L90" i="19"/>
  <c r="H82" i="19"/>
  <c r="H83" i="19"/>
  <c r="H84" i="19"/>
  <c r="H85" i="19"/>
  <c r="H86" i="19"/>
  <c r="H87" i="19"/>
  <c r="H88" i="19"/>
  <c r="H90" i="19"/>
  <c r="K82" i="19"/>
  <c r="H89" i="19"/>
  <c r="K84" i="19"/>
  <c r="K86" i="19"/>
  <c r="K88" i="19"/>
  <c r="K89" i="19"/>
  <c r="K90" i="19"/>
  <c r="J71" i="19"/>
  <c r="J72" i="19"/>
  <c r="J73" i="19"/>
  <c r="J74" i="19"/>
  <c r="J75" i="19"/>
  <c r="J76" i="19"/>
  <c r="J77" i="19"/>
  <c r="J79" i="19"/>
  <c r="M71" i="19"/>
  <c r="J78" i="19"/>
  <c r="M73" i="19"/>
  <c r="M75" i="19"/>
  <c r="M77" i="19"/>
  <c r="M78" i="19"/>
  <c r="M79" i="19"/>
  <c r="I71" i="19"/>
  <c r="I72" i="19"/>
  <c r="I73" i="19"/>
  <c r="I74" i="19"/>
  <c r="I75" i="19"/>
  <c r="I76" i="19"/>
  <c r="I77" i="19"/>
  <c r="I79" i="19"/>
  <c r="L71" i="19"/>
  <c r="I78" i="19"/>
  <c r="L73" i="19"/>
  <c r="L75" i="19"/>
  <c r="L77" i="19"/>
  <c r="L78" i="19"/>
  <c r="L79" i="19"/>
  <c r="H71" i="19"/>
  <c r="H72" i="19"/>
  <c r="H73" i="19"/>
  <c r="H74" i="19"/>
  <c r="H75" i="19"/>
  <c r="H76" i="19"/>
  <c r="H77" i="19"/>
  <c r="H79" i="19"/>
  <c r="K71" i="19"/>
  <c r="H78" i="19"/>
  <c r="K73" i="19"/>
  <c r="K75" i="19"/>
  <c r="K77" i="19"/>
  <c r="K78" i="19"/>
  <c r="K79" i="19"/>
  <c r="J60" i="19"/>
  <c r="J61" i="19"/>
  <c r="J62" i="19"/>
  <c r="J63" i="19"/>
  <c r="J64" i="19"/>
  <c r="J65" i="19"/>
  <c r="J66" i="19"/>
  <c r="J68" i="19"/>
  <c r="M60" i="19"/>
  <c r="J67" i="19"/>
  <c r="M62" i="19"/>
  <c r="M64" i="19"/>
  <c r="M66" i="19"/>
  <c r="M67" i="19"/>
  <c r="M68" i="19"/>
  <c r="I60" i="19"/>
  <c r="I61" i="19"/>
  <c r="I62" i="19"/>
  <c r="I63" i="19"/>
  <c r="I64" i="19"/>
  <c r="I65" i="19"/>
  <c r="I66" i="19"/>
  <c r="I68" i="19"/>
  <c r="L60" i="19"/>
  <c r="I67" i="19"/>
  <c r="L62" i="19"/>
  <c r="L64" i="19"/>
  <c r="L66" i="19"/>
  <c r="L67" i="19"/>
  <c r="L68" i="19"/>
  <c r="H60" i="19"/>
  <c r="H61" i="19"/>
  <c r="H62" i="19"/>
  <c r="H63" i="19"/>
  <c r="H64" i="19"/>
  <c r="H65" i="19"/>
  <c r="H66" i="19"/>
  <c r="H68" i="19"/>
  <c r="K60" i="19"/>
  <c r="H67" i="19"/>
  <c r="K62" i="19"/>
  <c r="K64" i="19"/>
  <c r="K66" i="19"/>
  <c r="K67" i="19"/>
  <c r="K68" i="19"/>
  <c r="J49" i="19"/>
  <c r="J50" i="19"/>
  <c r="J51" i="19"/>
  <c r="J52" i="19"/>
  <c r="J53" i="19"/>
  <c r="J54" i="19"/>
  <c r="J55" i="19"/>
  <c r="J57" i="19"/>
  <c r="M49" i="19"/>
  <c r="J56" i="19"/>
  <c r="M51" i="19"/>
  <c r="M53" i="19"/>
  <c r="M55" i="19"/>
  <c r="M56" i="19"/>
  <c r="M57" i="19"/>
  <c r="I49" i="19"/>
  <c r="I50" i="19"/>
  <c r="I51" i="19"/>
  <c r="I52" i="19"/>
  <c r="I53" i="19"/>
  <c r="I54" i="19"/>
  <c r="I55" i="19"/>
  <c r="I57" i="19"/>
  <c r="L49" i="19"/>
  <c r="I56" i="19"/>
  <c r="L51" i="19"/>
  <c r="L53" i="19"/>
  <c r="L55" i="19"/>
  <c r="L56" i="19"/>
  <c r="L57" i="19"/>
  <c r="H49" i="19"/>
  <c r="H50" i="19"/>
  <c r="H51" i="19"/>
  <c r="H52" i="19"/>
  <c r="H53" i="19"/>
  <c r="H54" i="19"/>
  <c r="H55" i="19"/>
  <c r="H57" i="19"/>
  <c r="K49" i="19"/>
  <c r="H56" i="19"/>
  <c r="K51" i="19"/>
  <c r="K53" i="19"/>
  <c r="K55" i="19"/>
  <c r="K56" i="19"/>
  <c r="K57" i="19"/>
  <c r="J38" i="19"/>
  <c r="J39" i="19"/>
  <c r="J40" i="19"/>
  <c r="J41" i="19"/>
  <c r="J42" i="19"/>
  <c r="J43" i="19"/>
  <c r="J44" i="19"/>
  <c r="J46" i="19"/>
  <c r="M38" i="19"/>
  <c r="J45" i="19"/>
  <c r="M40" i="19"/>
  <c r="M42" i="19"/>
  <c r="M44" i="19"/>
  <c r="M45" i="19"/>
  <c r="M46" i="19"/>
  <c r="I38" i="19"/>
  <c r="I39" i="19"/>
  <c r="I40" i="19"/>
  <c r="I41" i="19"/>
  <c r="I42" i="19"/>
  <c r="I43" i="19"/>
  <c r="I44" i="19"/>
  <c r="I46" i="19"/>
  <c r="L38" i="19"/>
  <c r="I45" i="19"/>
  <c r="L40" i="19"/>
  <c r="L42" i="19"/>
  <c r="L44" i="19"/>
  <c r="L45" i="19"/>
  <c r="L46" i="19"/>
  <c r="H38" i="19"/>
  <c r="H39" i="19"/>
  <c r="H40" i="19"/>
  <c r="H41" i="19"/>
  <c r="H42" i="19"/>
  <c r="H43" i="19"/>
  <c r="H44" i="19"/>
  <c r="H46" i="19"/>
  <c r="K38" i="19"/>
  <c r="H45" i="19"/>
  <c r="K40" i="19"/>
  <c r="K42" i="19"/>
  <c r="K44" i="19"/>
  <c r="K45" i="19"/>
  <c r="K46" i="19"/>
  <c r="J27" i="19"/>
  <c r="J28" i="19"/>
  <c r="J29" i="19"/>
  <c r="J30" i="19"/>
  <c r="J31" i="19"/>
  <c r="J32" i="19"/>
  <c r="J33" i="19"/>
  <c r="J35" i="19"/>
  <c r="M27" i="19"/>
  <c r="J34" i="19"/>
  <c r="M29" i="19"/>
  <c r="M31" i="19"/>
  <c r="M33" i="19"/>
  <c r="M34" i="19"/>
  <c r="M35" i="19"/>
  <c r="I27" i="19"/>
  <c r="I28" i="19"/>
  <c r="I29" i="19"/>
  <c r="I30" i="19"/>
  <c r="I31" i="19"/>
  <c r="I32" i="19"/>
  <c r="I33" i="19"/>
  <c r="I35" i="19"/>
  <c r="L27" i="19"/>
  <c r="I34" i="19"/>
  <c r="L29" i="19"/>
  <c r="L31" i="19"/>
  <c r="L33" i="19"/>
  <c r="L34" i="19"/>
  <c r="L35" i="19"/>
  <c r="H27" i="19"/>
  <c r="H28" i="19"/>
  <c r="H29" i="19"/>
  <c r="H30" i="19"/>
  <c r="H31" i="19"/>
  <c r="H32" i="19"/>
  <c r="H33" i="19"/>
  <c r="H35" i="19"/>
  <c r="K27" i="19"/>
  <c r="H34" i="19"/>
  <c r="K29" i="19"/>
  <c r="K31" i="19"/>
  <c r="K33" i="19"/>
  <c r="K34" i="19"/>
  <c r="K35" i="19"/>
  <c r="J16" i="19"/>
  <c r="J17" i="19"/>
  <c r="J18" i="19"/>
  <c r="J19" i="19"/>
  <c r="J20" i="19"/>
  <c r="J21" i="19"/>
  <c r="J22" i="19"/>
  <c r="J24" i="19"/>
  <c r="M16" i="19"/>
  <c r="J23" i="19"/>
  <c r="M18" i="19"/>
  <c r="M20" i="19"/>
  <c r="M22" i="19"/>
  <c r="M23" i="19"/>
  <c r="M24" i="19"/>
  <c r="I16" i="19"/>
  <c r="I17" i="19"/>
  <c r="I18" i="19"/>
  <c r="I19" i="19"/>
  <c r="I20" i="19"/>
  <c r="I21" i="19"/>
  <c r="I22" i="19"/>
  <c r="I24" i="19"/>
  <c r="L16" i="19"/>
  <c r="I23" i="19"/>
  <c r="L18" i="19"/>
  <c r="L20" i="19"/>
  <c r="L22" i="19"/>
  <c r="L23" i="19"/>
  <c r="L24" i="19"/>
  <c r="H16" i="19"/>
  <c r="H17" i="19"/>
  <c r="H18" i="19"/>
  <c r="H19" i="19"/>
  <c r="H20" i="19"/>
  <c r="H21" i="19"/>
  <c r="H22" i="19"/>
  <c r="H24" i="19"/>
  <c r="K16" i="19"/>
  <c r="H23" i="19"/>
  <c r="K18" i="19"/>
  <c r="K20" i="19"/>
  <c r="K22" i="19"/>
  <c r="K23" i="19"/>
  <c r="K24" i="19"/>
  <c r="J5" i="19"/>
  <c r="J6" i="19"/>
  <c r="J7" i="19"/>
  <c r="J8" i="19"/>
  <c r="J9" i="19"/>
  <c r="J10" i="19"/>
  <c r="J11" i="19"/>
  <c r="J13" i="19"/>
  <c r="M5" i="19"/>
  <c r="J12" i="19"/>
  <c r="M7" i="19"/>
  <c r="M9" i="19"/>
  <c r="M11" i="19"/>
  <c r="M12" i="19"/>
  <c r="M13" i="19"/>
  <c r="I5" i="19"/>
  <c r="I6" i="19"/>
  <c r="I7" i="19"/>
  <c r="I8" i="19"/>
  <c r="I9" i="19"/>
  <c r="I10" i="19"/>
  <c r="I11" i="19"/>
  <c r="I13" i="19"/>
  <c r="L5" i="19"/>
  <c r="I12" i="19"/>
  <c r="L7" i="19"/>
  <c r="L9" i="19"/>
  <c r="L11" i="19"/>
  <c r="L12" i="19"/>
  <c r="L13" i="19"/>
  <c r="H5" i="19"/>
  <c r="H6" i="19"/>
  <c r="H7" i="19"/>
  <c r="H8" i="19"/>
  <c r="H9" i="19"/>
  <c r="H10" i="19"/>
  <c r="H11" i="19"/>
  <c r="H13" i="19"/>
  <c r="K5" i="19"/>
  <c r="H12" i="19"/>
  <c r="K7" i="19"/>
  <c r="K9" i="19"/>
  <c r="K11" i="19"/>
  <c r="K12" i="19"/>
  <c r="K13" i="19"/>
  <c r="R112" i="26"/>
  <c r="Q112" i="26"/>
  <c r="P112" i="26"/>
  <c r="O112" i="26"/>
  <c r="N112" i="26"/>
  <c r="M112" i="26"/>
  <c r="L112" i="26"/>
  <c r="K112" i="26"/>
  <c r="J112" i="26"/>
  <c r="R111" i="26"/>
  <c r="Q111" i="26"/>
  <c r="P111" i="26"/>
  <c r="O111" i="26"/>
  <c r="N111" i="26"/>
  <c r="M111" i="26"/>
  <c r="L111" i="26"/>
  <c r="K111" i="26"/>
  <c r="J111" i="26"/>
  <c r="R110" i="26"/>
  <c r="Q110" i="26"/>
  <c r="P110" i="26"/>
  <c r="O110" i="26"/>
  <c r="N110" i="26"/>
  <c r="M110" i="26"/>
  <c r="L110" i="26"/>
  <c r="K110" i="26"/>
  <c r="J110" i="26"/>
  <c r="R109" i="26"/>
  <c r="Q109" i="26"/>
  <c r="P109" i="26"/>
  <c r="O109" i="26"/>
  <c r="N109" i="26"/>
  <c r="M109" i="26"/>
  <c r="L109" i="26"/>
  <c r="K109" i="26"/>
  <c r="J109" i="26"/>
  <c r="R108" i="26"/>
  <c r="Q108" i="26"/>
  <c r="P108" i="26"/>
  <c r="O108" i="26"/>
  <c r="N108" i="26"/>
  <c r="M108" i="26"/>
  <c r="L108" i="26"/>
  <c r="K108" i="26"/>
  <c r="J108" i="26"/>
  <c r="R107" i="26"/>
  <c r="Q107" i="26"/>
  <c r="P107" i="26"/>
  <c r="O107" i="26"/>
  <c r="N107" i="26"/>
  <c r="M107" i="26"/>
  <c r="L107" i="26"/>
  <c r="K107" i="26"/>
  <c r="J107" i="26"/>
  <c r="R106" i="26"/>
  <c r="Q106" i="26"/>
  <c r="P106" i="26"/>
  <c r="O106" i="26"/>
  <c r="N106" i="26"/>
  <c r="M106" i="26"/>
  <c r="L106" i="26"/>
  <c r="K106" i="26"/>
  <c r="J106" i="26"/>
  <c r="R105" i="26"/>
  <c r="Q105" i="26"/>
  <c r="P105" i="26"/>
  <c r="O105" i="26"/>
  <c r="N105" i="26"/>
  <c r="M105" i="26"/>
  <c r="L105" i="26"/>
  <c r="K105" i="26"/>
  <c r="J105" i="26"/>
  <c r="R102" i="26"/>
  <c r="Q102" i="26"/>
  <c r="P102" i="26"/>
  <c r="O102" i="26"/>
  <c r="N102" i="26"/>
  <c r="M102" i="26"/>
  <c r="L102" i="26"/>
  <c r="K102" i="26"/>
  <c r="J102" i="26"/>
  <c r="R101" i="26"/>
  <c r="Q101" i="26"/>
  <c r="P101" i="26"/>
  <c r="O101" i="26"/>
  <c r="N101" i="26"/>
  <c r="M101" i="26"/>
  <c r="L101" i="26"/>
  <c r="K101" i="26"/>
  <c r="J101" i="26"/>
  <c r="R100" i="26"/>
  <c r="Q100" i="26"/>
  <c r="P100" i="26"/>
  <c r="O100" i="26"/>
  <c r="N100" i="26"/>
  <c r="M100" i="26"/>
  <c r="L100" i="26"/>
  <c r="K100" i="26"/>
  <c r="J100" i="26"/>
  <c r="R99" i="26"/>
  <c r="Q99" i="26"/>
  <c r="P99" i="26"/>
  <c r="O99" i="26"/>
  <c r="N99" i="26"/>
  <c r="M99" i="26"/>
  <c r="L99" i="26"/>
  <c r="K99" i="26"/>
  <c r="J99" i="26"/>
  <c r="R98" i="26"/>
  <c r="Q98" i="26"/>
  <c r="P98" i="26"/>
  <c r="O98" i="26"/>
  <c r="N98" i="26"/>
  <c r="M98" i="26"/>
  <c r="L98" i="26"/>
  <c r="K98" i="26"/>
  <c r="J98" i="26"/>
  <c r="R97" i="26"/>
  <c r="Q97" i="26"/>
  <c r="P97" i="26"/>
  <c r="O97" i="26"/>
  <c r="N97" i="26"/>
  <c r="M97" i="26"/>
  <c r="L97" i="26"/>
  <c r="K97" i="26"/>
  <c r="J97" i="26"/>
  <c r="R96" i="26"/>
  <c r="Q96" i="26"/>
  <c r="P96" i="26"/>
  <c r="O96" i="26"/>
  <c r="N96" i="26"/>
  <c r="M96" i="26"/>
  <c r="L96" i="26"/>
  <c r="K96" i="26"/>
  <c r="J96" i="26"/>
  <c r="R95" i="26"/>
  <c r="Q95" i="26"/>
  <c r="P95" i="26"/>
  <c r="O95" i="26"/>
  <c r="N95" i="26"/>
  <c r="M95" i="26"/>
  <c r="L95" i="26"/>
  <c r="K95" i="26"/>
  <c r="J95" i="26"/>
  <c r="R92" i="26"/>
  <c r="Q92" i="26"/>
  <c r="P92" i="26"/>
  <c r="O92" i="26"/>
  <c r="N92" i="26"/>
  <c r="M92" i="26"/>
  <c r="L92" i="26"/>
  <c r="K92" i="26"/>
  <c r="J92" i="26"/>
  <c r="R91" i="26"/>
  <c r="Q91" i="26"/>
  <c r="P91" i="26"/>
  <c r="O91" i="26"/>
  <c r="N91" i="26"/>
  <c r="M91" i="26"/>
  <c r="L91" i="26"/>
  <c r="K91" i="26"/>
  <c r="J91" i="26"/>
  <c r="R90" i="26"/>
  <c r="Q90" i="26"/>
  <c r="P90" i="26"/>
  <c r="O90" i="26"/>
  <c r="N90" i="26"/>
  <c r="M90" i="26"/>
  <c r="L90" i="26"/>
  <c r="K90" i="26"/>
  <c r="J90" i="26"/>
  <c r="R89" i="26"/>
  <c r="Q89" i="26"/>
  <c r="P89" i="26"/>
  <c r="O89" i="26"/>
  <c r="N89" i="26"/>
  <c r="M89" i="26"/>
  <c r="L89" i="26"/>
  <c r="K89" i="26"/>
  <c r="J89" i="26"/>
  <c r="R88" i="26"/>
  <c r="Q88" i="26"/>
  <c r="P88" i="26"/>
  <c r="O88" i="26"/>
  <c r="N88" i="26"/>
  <c r="M88" i="26"/>
  <c r="L88" i="26"/>
  <c r="K88" i="26"/>
  <c r="J88" i="26"/>
  <c r="R87" i="26"/>
  <c r="Q87" i="26"/>
  <c r="P87" i="26"/>
  <c r="O87" i="26"/>
  <c r="N87" i="26"/>
  <c r="M87" i="26"/>
  <c r="L87" i="26"/>
  <c r="K87" i="26"/>
  <c r="J87" i="26"/>
  <c r="R86" i="26"/>
  <c r="Q86" i="26"/>
  <c r="P86" i="26"/>
  <c r="O86" i="26"/>
  <c r="N86" i="26"/>
  <c r="M86" i="26"/>
  <c r="L86" i="26"/>
  <c r="K86" i="26"/>
  <c r="J86" i="26"/>
  <c r="R85" i="26"/>
  <c r="Q85" i="26"/>
  <c r="P85" i="26"/>
  <c r="O85" i="26"/>
  <c r="N85" i="26"/>
  <c r="M85" i="26"/>
  <c r="L85" i="26"/>
  <c r="K85" i="26"/>
  <c r="J85" i="26"/>
  <c r="R82" i="26"/>
  <c r="Q82" i="26"/>
  <c r="P82" i="26"/>
  <c r="O82" i="26"/>
  <c r="N82" i="26"/>
  <c r="M82" i="26"/>
  <c r="L82" i="26"/>
  <c r="K82" i="26"/>
  <c r="J82" i="26"/>
  <c r="R81" i="26"/>
  <c r="Q81" i="26"/>
  <c r="P81" i="26"/>
  <c r="O81" i="26"/>
  <c r="N81" i="26"/>
  <c r="M81" i="26"/>
  <c r="L81" i="26"/>
  <c r="K81" i="26"/>
  <c r="J81" i="26"/>
  <c r="R80" i="26"/>
  <c r="Q80" i="26"/>
  <c r="P80" i="26"/>
  <c r="O80" i="26"/>
  <c r="N80" i="26"/>
  <c r="M80" i="26"/>
  <c r="L80" i="26"/>
  <c r="K80" i="26"/>
  <c r="J80" i="26"/>
  <c r="R79" i="26"/>
  <c r="Q79" i="26"/>
  <c r="P79" i="26"/>
  <c r="O79" i="26"/>
  <c r="N79" i="26"/>
  <c r="M79" i="26"/>
  <c r="L79" i="26"/>
  <c r="K79" i="26"/>
  <c r="J79" i="26"/>
  <c r="R78" i="26"/>
  <c r="Q78" i="26"/>
  <c r="P78" i="26"/>
  <c r="O78" i="26"/>
  <c r="N78" i="26"/>
  <c r="M78" i="26"/>
  <c r="L78" i="26"/>
  <c r="K78" i="26"/>
  <c r="J78" i="26"/>
  <c r="R77" i="26"/>
  <c r="Q77" i="26"/>
  <c r="P77" i="26"/>
  <c r="O77" i="26"/>
  <c r="N77" i="26"/>
  <c r="M77" i="26"/>
  <c r="L77" i="26"/>
  <c r="K77" i="26"/>
  <c r="J77" i="26"/>
  <c r="R76" i="26"/>
  <c r="Q76" i="26"/>
  <c r="P76" i="26"/>
  <c r="O76" i="26"/>
  <c r="N76" i="26"/>
  <c r="M76" i="26"/>
  <c r="L76" i="26"/>
  <c r="K76" i="26"/>
  <c r="J76" i="26"/>
  <c r="R75" i="26"/>
  <c r="Q75" i="26"/>
  <c r="P75" i="26"/>
  <c r="O75" i="26"/>
  <c r="N75" i="26"/>
  <c r="M75" i="26"/>
  <c r="L75" i="26"/>
  <c r="K75" i="26"/>
  <c r="J75" i="26"/>
  <c r="R70" i="26"/>
  <c r="Q70" i="26"/>
  <c r="P70" i="26"/>
  <c r="O70" i="26"/>
  <c r="N70" i="26"/>
  <c r="M70" i="26"/>
  <c r="L70" i="26"/>
  <c r="K70" i="26"/>
  <c r="J70" i="26"/>
  <c r="R69" i="26"/>
  <c r="Q69" i="26"/>
  <c r="P69" i="26"/>
  <c r="O69" i="26"/>
  <c r="N69" i="26"/>
  <c r="M69" i="26"/>
  <c r="L69" i="26"/>
  <c r="K69" i="26"/>
  <c r="J69" i="26"/>
  <c r="R68" i="26"/>
  <c r="Q68" i="26"/>
  <c r="P68" i="26"/>
  <c r="O68" i="26"/>
  <c r="N68" i="26"/>
  <c r="M68" i="26"/>
  <c r="L68" i="26"/>
  <c r="K68" i="26"/>
  <c r="J68" i="26"/>
  <c r="R67" i="26"/>
  <c r="Q67" i="26"/>
  <c r="P67" i="26"/>
  <c r="O67" i="26"/>
  <c r="N67" i="26"/>
  <c r="M67" i="26"/>
  <c r="L67" i="26"/>
  <c r="K67" i="26"/>
  <c r="J67" i="26"/>
  <c r="R66" i="26"/>
  <c r="Q66" i="26"/>
  <c r="P66" i="26"/>
  <c r="O66" i="26"/>
  <c r="N66" i="26"/>
  <c r="M66" i="26"/>
  <c r="L66" i="26"/>
  <c r="K66" i="26"/>
  <c r="J66" i="26"/>
  <c r="R65" i="26"/>
  <c r="Q65" i="26"/>
  <c r="P65" i="26"/>
  <c r="O65" i="26"/>
  <c r="N65" i="26"/>
  <c r="M65" i="26"/>
  <c r="L65" i="26"/>
  <c r="K65" i="26"/>
  <c r="J65" i="26"/>
  <c r="R64" i="26"/>
  <c r="Q64" i="26"/>
  <c r="P64" i="26"/>
  <c r="O64" i="26"/>
  <c r="N64" i="26"/>
  <c r="M64" i="26"/>
  <c r="L64" i="26"/>
  <c r="K64" i="26"/>
  <c r="J64" i="26"/>
  <c r="R63" i="26"/>
  <c r="Q63" i="26"/>
  <c r="P63" i="26"/>
  <c r="O63" i="26"/>
  <c r="N63" i="26"/>
  <c r="M63" i="26"/>
  <c r="L63" i="26"/>
  <c r="K63" i="26"/>
  <c r="J63" i="26"/>
  <c r="R60" i="26"/>
  <c r="Q60" i="26"/>
  <c r="P60" i="26"/>
  <c r="O60" i="26"/>
  <c r="N60" i="26"/>
  <c r="M60" i="26"/>
  <c r="L60" i="26"/>
  <c r="K60" i="26"/>
  <c r="J60" i="26"/>
  <c r="R59" i="26"/>
  <c r="Q59" i="26"/>
  <c r="P59" i="26"/>
  <c r="O59" i="26"/>
  <c r="N59" i="26"/>
  <c r="M59" i="26"/>
  <c r="L59" i="26"/>
  <c r="K59" i="26"/>
  <c r="J59" i="26"/>
  <c r="R58" i="26"/>
  <c r="Q58" i="26"/>
  <c r="P58" i="26"/>
  <c r="O58" i="26"/>
  <c r="N58" i="26"/>
  <c r="M58" i="26"/>
  <c r="L58" i="26"/>
  <c r="K58" i="26"/>
  <c r="J58" i="26"/>
  <c r="R57" i="26"/>
  <c r="Q57" i="26"/>
  <c r="P57" i="26"/>
  <c r="O57" i="26"/>
  <c r="N57" i="26"/>
  <c r="M57" i="26"/>
  <c r="L57" i="26"/>
  <c r="K57" i="26"/>
  <c r="J57" i="26"/>
  <c r="R56" i="26"/>
  <c r="Q56" i="26"/>
  <c r="P56" i="26"/>
  <c r="O56" i="26"/>
  <c r="N56" i="26"/>
  <c r="M56" i="26"/>
  <c r="L56" i="26"/>
  <c r="K56" i="26"/>
  <c r="J56" i="26"/>
  <c r="R55" i="26"/>
  <c r="Q55" i="26"/>
  <c r="P55" i="26"/>
  <c r="O55" i="26"/>
  <c r="N55" i="26"/>
  <c r="M55" i="26"/>
  <c r="L55" i="26"/>
  <c r="K55" i="26"/>
  <c r="J55" i="26"/>
  <c r="R54" i="26"/>
  <c r="Q54" i="26"/>
  <c r="P54" i="26"/>
  <c r="O54" i="26"/>
  <c r="N54" i="26"/>
  <c r="M54" i="26"/>
  <c r="L54" i="26"/>
  <c r="K54" i="26"/>
  <c r="J54" i="26"/>
  <c r="R53" i="26"/>
  <c r="Q53" i="26"/>
  <c r="P53" i="26"/>
  <c r="O53" i="26"/>
  <c r="N53" i="26"/>
  <c r="M53" i="26"/>
  <c r="L53" i="26"/>
  <c r="K53" i="26"/>
  <c r="J53" i="26"/>
  <c r="R50" i="26"/>
  <c r="Q50" i="26"/>
  <c r="P50" i="26"/>
  <c r="O50" i="26"/>
  <c r="N50" i="26"/>
  <c r="M50" i="26"/>
  <c r="L50" i="26"/>
  <c r="K50" i="26"/>
  <c r="J50" i="26"/>
  <c r="R49" i="26"/>
  <c r="Q49" i="26"/>
  <c r="P49" i="26"/>
  <c r="O49" i="26"/>
  <c r="N49" i="26"/>
  <c r="M49" i="26"/>
  <c r="L49" i="26"/>
  <c r="K49" i="26"/>
  <c r="J49" i="26"/>
  <c r="R48" i="26"/>
  <c r="Q48" i="26"/>
  <c r="P48" i="26"/>
  <c r="O48" i="26"/>
  <c r="N48" i="26"/>
  <c r="M48" i="26"/>
  <c r="L48" i="26"/>
  <c r="K48" i="26"/>
  <c r="J48" i="26"/>
  <c r="R47" i="26"/>
  <c r="Q47" i="26"/>
  <c r="P47" i="26"/>
  <c r="O47" i="26"/>
  <c r="N47" i="26"/>
  <c r="M47" i="26"/>
  <c r="L47" i="26"/>
  <c r="K47" i="26"/>
  <c r="J47" i="26"/>
  <c r="R46" i="26"/>
  <c r="Q46" i="26"/>
  <c r="P46" i="26"/>
  <c r="O46" i="26"/>
  <c r="N46" i="26"/>
  <c r="M46" i="26"/>
  <c r="L46" i="26"/>
  <c r="K46" i="26"/>
  <c r="J46" i="26"/>
  <c r="R45" i="26"/>
  <c r="Q45" i="26"/>
  <c r="P45" i="26"/>
  <c r="O45" i="26"/>
  <c r="N45" i="26"/>
  <c r="M45" i="26"/>
  <c r="L45" i="26"/>
  <c r="K45" i="26"/>
  <c r="J45" i="26"/>
  <c r="R44" i="26"/>
  <c r="Q44" i="26"/>
  <c r="P44" i="26"/>
  <c r="O44" i="26"/>
  <c r="N44" i="26"/>
  <c r="M44" i="26"/>
  <c r="L44" i="26"/>
  <c r="K44" i="26"/>
  <c r="J44" i="26"/>
  <c r="R43" i="26"/>
  <c r="Q43" i="26"/>
  <c r="P43" i="26"/>
  <c r="O43" i="26"/>
  <c r="N43" i="26"/>
  <c r="M43" i="26"/>
  <c r="L43" i="26"/>
  <c r="K43" i="26"/>
  <c r="J43" i="26"/>
  <c r="R40" i="26"/>
  <c r="Q40" i="26"/>
  <c r="P40" i="26"/>
  <c r="O40" i="26"/>
  <c r="N40" i="26"/>
  <c r="M40" i="26"/>
  <c r="L40" i="26"/>
  <c r="K40" i="26"/>
  <c r="J40" i="26"/>
  <c r="R39" i="26"/>
  <c r="Q39" i="26"/>
  <c r="P39" i="26"/>
  <c r="O39" i="26"/>
  <c r="N39" i="26"/>
  <c r="M39" i="26"/>
  <c r="L39" i="26"/>
  <c r="K39" i="26"/>
  <c r="J39" i="26"/>
  <c r="R38" i="26"/>
  <c r="Q38" i="26"/>
  <c r="P38" i="26"/>
  <c r="O38" i="26"/>
  <c r="N38" i="26"/>
  <c r="M38" i="26"/>
  <c r="L38" i="26"/>
  <c r="K38" i="26"/>
  <c r="J38" i="26"/>
  <c r="R37" i="26"/>
  <c r="Q37" i="26"/>
  <c r="P37" i="26"/>
  <c r="O37" i="26"/>
  <c r="N37" i="26"/>
  <c r="M37" i="26"/>
  <c r="L37" i="26"/>
  <c r="K37" i="26"/>
  <c r="J37" i="26"/>
  <c r="R36" i="26"/>
  <c r="Q36" i="26"/>
  <c r="P36" i="26"/>
  <c r="O36" i="26"/>
  <c r="N36" i="26"/>
  <c r="M36" i="26"/>
  <c r="L36" i="26"/>
  <c r="K36" i="26"/>
  <c r="J36" i="26"/>
  <c r="R35" i="26"/>
  <c r="Q35" i="26"/>
  <c r="P35" i="26"/>
  <c r="O35" i="26"/>
  <c r="N35" i="26"/>
  <c r="M35" i="26"/>
  <c r="L35" i="26"/>
  <c r="K35" i="26"/>
  <c r="J35" i="26"/>
  <c r="R34" i="26"/>
  <c r="Q34" i="26"/>
  <c r="P34" i="26"/>
  <c r="O34" i="26"/>
  <c r="N34" i="26"/>
  <c r="M34" i="26"/>
  <c r="L34" i="26"/>
  <c r="K34" i="26"/>
  <c r="J34" i="26"/>
  <c r="R33" i="26"/>
  <c r="Q33" i="26"/>
  <c r="P33" i="26"/>
  <c r="O33" i="26"/>
  <c r="N33" i="26"/>
  <c r="M33" i="26"/>
  <c r="L33" i="26"/>
  <c r="K33" i="26"/>
  <c r="J33" i="26"/>
  <c r="R30" i="26"/>
  <c r="Q30" i="26"/>
  <c r="P30" i="26"/>
  <c r="O30" i="26"/>
  <c r="N30" i="26"/>
  <c r="M30" i="26"/>
  <c r="L30" i="26"/>
  <c r="K30" i="26"/>
  <c r="J30" i="26"/>
  <c r="R29" i="26"/>
  <c r="Q29" i="26"/>
  <c r="P29" i="26"/>
  <c r="O29" i="26"/>
  <c r="N29" i="26"/>
  <c r="M29" i="26"/>
  <c r="L29" i="26"/>
  <c r="K29" i="26"/>
  <c r="J29" i="26"/>
  <c r="R28" i="26"/>
  <c r="Q28" i="26"/>
  <c r="P28" i="26"/>
  <c r="O28" i="26"/>
  <c r="N28" i="26"/>
  <c r="M28" i="26"/>
  <c r="L28" i="26"/>
  <c r="K28" i="26"/>
  <c r="J28" i="26"/>
  <c r="R27" i="26"/>
  <c r="Q27" i="26"/>
  <c r="P27" i="26"/>
  <c r="O27" i="26"/>
  <c r="N27" i="26"/>
  <c r="M27" i="26"/>
  <c r="L27" i="26"/>
  <c r="K27" i="26"/>
  <c r="J27" i="26"/>
  <c r="R26" i="26"/>
  <c r="Q26" i="26"/>
  <c r="P26" i="26"/>
  <c r="O26" i="26"/>
  <c r="N26" i="26"/>
  <c r="M26" i="26"/>
  <c r="L26" i="26"/>
  <c r="K26" i="26"/>
  <c r="J26" i="26"/>
  <c r="R25" i="26"/>
  <c r="Q25" i="26"/>
  <c r="P25" i="26"/>
  <c r="O25" i="26"/>
  <c r="N25" i="26"/>
  <c r="M25" i="26"/>
  <c r="L25" i="26"/>
  <c r="K25" i="26"/>
  <c r="J25" i="26"/>
  <c r="R24" i="26"/>
  <c r="Q24" i="26"/>
  <c r="P24" i="26"/>
  <c r="O24" i="26"/>
  <c r="N24" i="26"/>
  <c r="M24" i="26"/>
  <c r="L24" i="26"/>
  <c r="K24" i="26"/>
  <c r="J24" i="26"/>
  <c r="R23" i="26"/>
  <c r="Q23" i="26"/>
  <c r="P23" i="26"/>
  <c r="O23" i="26"/>
  <c r="N23" i="26"/>
  <c r="M23" i="26"/>
  <c r="L23" i="26"/>
  <c r="K23" i="26"/>
  <c r="J23" i="26"/>
  <c r="R20" i="26"/>
  <c r="Q20" i="26"/>
  <c r="P20" i="26"/>
  <c r="O20" i="26"/>
  <c r="N20" i="26"/>
  <c r="M20" i="26"/>
  <c r="L20" i="26"/>
  <c r="K20" i="26"/>
  <c r="J20" i="26"/>
  <c r="R19" i="26"/>
  <c r="Q19" i="26"/>
  <c r="P19" i="26"/>
  <c r="O19" i="26"/>
  <c r="N19" i="26"/>
  <c r="M19" i="26"/>
  <c r="L19" i="26"/>
  <c r="K19" i="26"/>
  <c r="J19" i="26"/>
  <c r="R18" i="26"/>
  <c r="Q18" i="26"/>
  <c r="P18" i="26"/>
  <c r="O18" i="26"/>
  <c r="N18" i="26"/>
  <c r="M18" i="26"/>
  <c r="L18" i="26"/>
  <c r="K18" i="26"/>
  <c r="J18" i="26"/>
  <c r="R17" i="26"/>
  <c r="Q17" i="26"/>
  <c r="P17" i="26"/>
  <c r="O17" i="26"/>
  <c r="N17" i="26"/>
  <c r="M17" i="26"/>
  <c r="L17" i="26"/>
  <c r="K17" i="26"/>
  <c r="J17" i="26"/>
  <c r="R16" i="26"/>
  <c r="Q16" i="26"/>
  <c r="P16" i="26"/>
  <c r="O16" i="26"/>
  <c r="N16" i="26"/>
  <c r="M16" i="26"/>
  <c r="L16" i="26"/>
  <c r="K16" i="26"/>
  <c r="J16" i="26"/>
  <c r="R15" i="26"/>
  <c r="Q15" i="26"/>
  <c r="P15" i="26"/>
  <c r="O15" i="26"/>
  <c r="N15" i="26"/>
  <c r="M15" i="26"/>
  <c r="L15" i="26"/>
  <c r="K15" i="26"/>
  <c r="J15" i="26"/>
  <c r="R14" i="26"/>
  <c r="Q14" i="26"/>
  <c r="P14" i="26"/>
  <c r="O14" i="26"/>
  <c r="N14" i="26"/>
  <c r="M14" i="26"/>
  <c r="L14" i="26"/>
  <c r="K14" i="26"/>
  <c r="J14" i="26"/>
  <c r="R13" i="26"/>
  <c r="Q13" i="26"/>
  <c r="P13" i="26"/>
  <c r="O13" i="26"/>
  <c r="N13" i="26"/>
  <c r="M13" i="26"/>
  <c r="L13" i="26"/>
  <c r="K13" i="26"/>
  <c r="J13" i="26"/>
  <c r="J4" i="26"/>
  <c r="K4" i="26"/>
  <c r="L4" i="26"/>
  <c r="M4" i="26"/>
  <c r="N4" i="26"/>
  <c r="O4" i="26"/>
  <c r="P4" i="26"/>
  <c r="Q4" i="26"/>
  <c r="R4" i="26"/>
  <c r="J5" i="26"/>
  <c r="K5" i="26"/>
  <c r="L5" i="26"/>
  <c r="M5" i="26"/>
  <c r="N5" i="26"/>
  <c r="O5" i="26"/>
  <c r="P5" i="26"/>
  <c r="Q5" i="26"/>
  <c r="R5" i="26"/>
  <c r="J6" i="26"/>
  <c r="K6" i="26"/>
  <c r="L6" i="26"/>
  <c r="M6" i="26"/>
  <c r="N6" i="26"/>
  <c r="O6" i="26"/>
  <c r="P6" i="26"/>
  <c r="Q6" i="26"/>
  <c r="R6" i="26"/>
  <c r="J7" i="26"/>
  <c r="K7" i="26"/>
  <c r="L7" i="26"/>
  <c r="M7" i="26"/>
  <c r="N7" i="26"/>
  <c r="O7" i="26"/>
  <c r="P7" i="26"/>
  <c r="Q7" i="26"/>
  <c r="R7" i="26"/>
  <c r="J8" i="26"/>
  <c r="K8" i="26"/>
  <c r="L8" i="26"/>
  <c r="M8" i="26"/>
  <c r="N8" i="26"/>
  <c r="O8" i="26"/>
  <c r="P8" i="26"/>
  <c r="Q8" i="26"/>
  <c r="R8" i="26"/>
  <c r="J9" i="26"/>
  <c r="K9" i="26"/>
  <c r="L9" i="26"/>
  <c r="M9" i="26"/>
  <c r="N9" i="26"/>
  <c r="O9" i="26"/>
  <c r="P9" i="26"/>
  <c r="Q9" i="26"/>
  <c r="R9" i="26"/>
  <c r="J10" i="26"/>
  <c r="K10" i="26"/>
  <c r="L10" i="26"/>
  <c r="M10" i="26"/>
  <c r="N10" i="26"/>
  <c r="O10" i="26"/>
  <c r="P10" i="26"/>
  <c r="Q10" i="26"/>
  <c r="R10" i="26"/>
  <c r="R3" i="26"/>
  <c r="Q3" i="26"/>
  <c r="P3" i="26"/>
  <c r="O3" i="26"/>
  <c r="N3" i="26"/>
  <c r="M3" i="26"/>
  <c r="L3" i="26"/>
  <c r="K3" i="26"/>
  <c r="J3" i="26"/>
</calcChain>
</file>

<file path=xl/sharedStrings.xml><?xml version="1.0" encoding="utf-8"?>
<sst xmlns="http://schemas.openxmlformats.org/spreadsheetml/2006/main" count="3848" uniqueCount="517">
  <si>
    <t>Table 1. Sex and Age by Province, Solomon Islands: 1999</t>
  </si>
  <si>
    <t xml:space="preserve">Characteristics </t>
  </si>
  <si>
    <t>Total</t>
  </si>
  <si>
    <t>Choiseul</t>
  </si>
  <si>
    <t>Western</t>
  </si>
  <si>
    <t>Isabel</t>
  </si>
  <si>
    <t>Central</t>
  </si>
  <si>
    <t>Rennell-Bellona</t>
  </si>
  <si>
    <t>Guadalcanal</t>
  </si>
  <si>
    <t>Malaita</t>
  </si>
  <si>
    <t>Makira-Ulawa</t>
  </si>
  <si>
    <t>Temotu</t>
  </si>
  <si>
    <t>Honiara</t>
  </si>
  <si>
    <t xml:space="preserve">   Total 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</si>
  <si>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</si>
  <si>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</si>
  <si>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</si>
  <si>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</si>
  <si>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</si>
  <si>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</si>
  <si>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</si>
  <si>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</si>
  <si>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</si>
  <si>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</si>
  <si>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</si>
  <si>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</si>
  <si>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</si>
  <si>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</si>
  <si>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</si>
  <si>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</si>
  <si>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</si>
  <si>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Male </t>
  </si>
  <si>
    <t xml:space="preserve">Female </t>
  </si>
  <si>
    <t xml:space="preserve">Source: 1999 Solomon Islands Census </t>
  </si>
  <si>
    <t>Table 2. Age by Province and Sex, Solomon Islands: 1999</t>
  </si>
  <si>
    <t>Male</t>
  </si>
  <si>
    <t>Female</t>
  </si>
  <si>
    <t>Table 3. age by Province and Sex, Solomon Islands: 1999</t>
  </si>
  <si>
    <t xml:space="preserve">Table 4. Father alive and Age by Province and Sex, Solomon Islands: 1999 </t>
  </si>
  <si>
    <t xml:space="preserve">Yes </t>
  </si>
  <si>
    <t xml:space="preserve">No </t>
  </si>
  <si>
    <t xml:space="preserve">Not reported </t>
  </si>
  <si>
    <t>Table 5. Mother alive and Age by Province and Sex, Solomon Islands: 1999</t>
  </si>
  <si>
    <t>Table 6. Sex and Disability by Province, Solomon Islands: 1999</t>
  </si>
  <si>
    <t>None</t>
  </si>
  <si>
    <t>Seeing</t>
  </si>
  <si>
    <t>Hearing</t>
  </si>
  <si>
    <t>Speaking</t>
  </si>
  <si>
    <t>Moving</t>
  </si>
  <si>
    <t>Gripping</t>
  </si>
  <si>
    <t>Mental</t>
  </si>
  <si>
    <t>Multiple</t>
  </si>
  <si>
    <t>Not reported</t>
  </si>
  <si>
    <t>Table 7. Sex and Citizenship by Province, Solomon Islands: 1999</t>
  </si>
  <si>
    <t>Solomon Islands</t>
  </si>
  <si>
    <t>Australia</t>
  </si>
  <si>
    <t>Fiji</t>
  </si>
  <si>
    <t>Papua New Guinea</t>
  </si>
  <si>
    <t>New Caledonia</t>
  </si>
  <si>
    <t>Vanuatu</t>
  </si>
  <si>
    <t>New Zealand</t>
  </si>
  <si>
    <t>Guam</t>
  </si>
  <si>
    <t>Kiribati</t>
  </si>
  <si>
    <t>Marshall Islands</t>
  </si>
  <si>
    <t>Micronesia, Federated States of</t>
  </si>
  <si>
    <t>Nauru</t>
  </si>
  <si>
    <t>Northern Mariana</t>
  </si>
  <si>
    <t>Palau</t>
  </si>
  <si>
    <t>American Samoa</t>
  </si>
  <si>
    <t>Cook Islands</t>
  </si>
  <si>
    <t>French Polynesia</t>
  </si>
  <si>
    <t>Niue</t>
  </si>
  <si>
    <t>Pitcairn</t>
  </si>
  <si>
    <t>Samoa</t>
  </si>
  <si>
    <t>Tokelau</t>
  </si>
  <si>
    <t>Tonga</t>
  </si>
  <si>
    <t>Tuvalu</t>
  </si>
  <si>
    <t>Wallis and Futun</t>
  </si>
  <si>
    <t>China People's</t>
  </si>
  <si>
    <t>Hong Kong</t>
  </si>
  <si>
    <t>Korea Republic</t>
  </si>
  <si>
    <t>Japan</t>
  </si>
  <si>
    <t>Taiwan</t>
  </si>
  <si>
    <t>Other Eastern As</t>
  </si>
  <si>
    <t>South-Central As</t>
  </si>
  <si>
    <t>Indonesia</t>
  </si>
  <si>
    <t>Malaysia</t>
  </si>
  <si>
    <t>Philippines</t>
  </si>
  <si>
    <t>Other South-East</t>
  </si>
  <si>
    <t>Western Asia</t>
  </si>
  <si>
    <t>Canada</t>
  </si>
  <si>
    <t>United States of</t>
  </si>
  <si>
    <t>Other Northern</t>
  </si>
  <si>
    <t>Caribbean</t>
  </si>
  <si>
    <t>Central America</t>
  </si>
  <si>
    <t>South America</t>
  </si>
  <si>
    <t>United Kingdom</t>
  </si>
  <si>
    <t>Netherlands</t>
  </si>
  <si>
    <t>Other EU</t>
  </si>
  <si>
    <t>Other Western E</t>
  </si>
  <si>
    <t>Eastern Europe</t>
  </si>
  <si>
    <t>Eastern Africa</t>
  </si>
  <si>
    <t>Middle Africa</t>
  </si>
  <si>
    <t>Northern Africa</t>
  </si>
  <si>
    <t>South Africa</t>
  </si>
  <si>
    <t>Other Southern A</t>
  </si>
  <si>
    <t>Western Africa</t>
  </si>
  <si>
    <t>Stateless</t>
  </si>
  <si>
    <t>Table 8. Sex and Ethnicity by Province, Solomon Islands: 1999</t>
  </si>
  <si>
    <t>Melanesian</t>
  </si>
  <si>
    <t>Polynesian</t>
  </si>
  <si>
    <t>Micronesian</t>
  </si>
  <si>
    <t>Chinese</t>
  </si>
  <si>
    <t>European</t>
  </si>
  <si>
    <t>Mixed ethnicity</t>
  </si>
  <si>
    <t>Other</t>
  </si>
  <si>
    <t>Table 9. Sex and Religion by Province, Solomon Islands: 1999</t>
  </si>
  <si>
    <t>Church of Melane</t>
  </si>
  <si>
    <t>Roman Catholic Church</t>
  </si>
  <si>
    <t>South Seas Evang.</t>
  </si>
  <si>
    <t>United Church</t>
  </si>
  <si>
    <t>Seventh Day Adv.</t>
  </si>
  <si>
    <t>Assembly of God</t>
  </si>
  <si>
    <t>Bahai</t>
  </si>
  <si>
    <t>Baptist church</t>
  </si>
  <si>
    <t>Bible Way Centre</t>
  </si>
  <si>
    <t>Christian Fellow</t>
  </si>
  <si>
    <t>Christian Outreach</t>
  </si>
  <si>
    <t>Christian Reviva</t>
  </si>
  <si>
    <t>Church Living Go</t>
  </si>
  <si>
    <t>Church Living Wo</t>
  </si>
  <si>
    <t>Jehova Witnesses</t>
  </si>
  <si>
    <t>Mormon</t>
  </si>
  <si>
    <t>Moro Movement</t>
  </si>
  <si>
    <t>Nazarene Church</t>
  </si>
  <si>
    <t>Rhema</t>
  </si>
  <si>
    <t>SI Customary Bel</t>
  </si>
  <si>
    <t>Other religion</t>
  </si>
  <si>
    <t>Christian Outrea</t>
  </si>
  <si>
    <t>Table 10. Sex and Birthplace by Province, Solomon Islands: 1999</t>
  </si>
  <si>
    <t>Ward of enumerat</t>
  </si>
  <si>
    <t>Choiseul No Ward</t>
  </si>
  <si>
    <t>Western No Ward</t>
  </si>
  <si>
    <t>Isabel No Ward</t>
  </si>
  <si>
    <t>Central Islands</t>
  </si>
  <si>
    <t>Central No Ward</t>
  </si>
  <si>
    <t>Rennell/Bellona</t>
  </si>
  <si>
    <t>Ren/Bel No Ward</t>
  </si>
  <si>
    <t>Guadal No Ward</t>
  </si>
  <si>
    <t>Malaita No Ward</t>
  </si>
  <si>
    <t>Makira/Ulawa</t>
  </si>
  <si>
    <t>Mak/Ula No Ward</t>
  </si>
  <si>
    <t>Temotu No Ward</t>
  </si>
  <si>
    <t>Honiara No Ward</t>
  </si>
  <si>
    <t>Micronesia Fede</t>
  </si>
  <si>
    <t>Other Northern A</t>
  </si>
  <si>
    <t>Unknown foreign</t>
  </si>
  <si>
    <t>Table 11. Usual residence by Province, Solomon Islands: 1999</t>
  </si>
  <si>
    <t>Other Eastern Asia</t>
  </si>
  <si>
    <t>South-Central Asia</t>
  </si>
  <si>
    <t xml:space="preserve">United States </t>
  </si>
  <si>
    <t xml:space="preserve">Other Northern America </t>
  </si>
  <si>
    <t>Other Western Europe</t>
  </si>
  <si>
    <t xml:space="preserve">Other Southern Africa </t>
  </si>
  <si>
    <t>Table 12. Displace by Province, Solomon Islands: 1999</t>
  </si>
  <si>
    <t>Did not move</t>
  </si>
  <si>
    <t xml:space="preserve">Micronesia, Federated States of </t>
  </si>
  <si>
    <t>Other Northern America</t>
  </si>
  <si>
    <t xml:space="preserve">Other Western Europe </t>
  </si>
  <si>
    <t>Table 13. Res 97 Election by Province, Solomon Islands: 1999</t>
  </si>
  <si>
    <t>Not Applicable</t>
  </si>
  <si>
    <t>Table 14. Sex and Speak Pidgin, Sex and First language by Province, Solomon Islands: 1999</t>
  </si>
  <si>
    <t>Yes</t>
  </si>
  <si>
    <t>No</t>
  </si>
  <si>
    <t>First language</t>
  </si>
  <si>
    <t>Pidgin</t>
  </si>
  <si>
    <t>Avaso</t>
  </si>
  <si>
    <t>Babatana</t>
  </si>
  <si>
    <t>Katazi</t>
  </si>
  <si>
    <t>Ririo</t>
  </si>
  <si>
    <t>Senga</t>
  </si>
  <si>
    <t>Vaghua</t>
  </si>
  <si>
    <t>Varisi</t>
  </si>
  <si>
    <t>Alu</t>
  </si>
  <si>
    <t>Baniata</t>
  </si>
  <si>
    <t>Bareke</t>
  </si>
  <si>
    <t>Bilua</t>
  </si>
  <si>
    <t>Duke</t>
  </si>
  <si>
    <t>Fauro</t>
  </si>
  <si>
    <t>Ghanongga</t>
  </si>
  <si>
    <t>Hoava</t>
  </si>
  <si>
    <t>Kushage</t>
  </si>
  <si>
    <t>Lungga</t>
  </si>
  <si>
    <t>Marovo</t>
  </si>
  <si>
    <t>Mono</t>
  </si>
  <si>
    <t>Roviana</t>
  </si>
  <si>
    <t>Simbo</t>
  </si>
  <si>
    <t>Ughele</t>
  </si>
  <si>
    <t>Vangunu</t>
  </si>
  <si>
    <t>Blablanga</t>
  </si>
  <si>
    <t>Bughotu</t>
  </si>
  <si>
    <t>Gao</t>
  </si>
  <si>
    <t>Kokota</t>
  </si>
  <si>
    <t>Laghu</t>
  </si>
  <si>
    <t>Cheke holo</t>
  </si>
  <si>
    <t>Zabana</t>
  </si>
  <si>
    <t>Zazao</t>
  </si>
  <si>
    <t>Gela</t>
  </si>
  <si>
    <t>Lavukaleve</t>
  </si>
  <si>
    <t>Savo</t>
  </si>
  <si>
    <t>Bellona</t>
  </si>
  <si>
    <t>Rennell</t>
  </si>
  <si>
    <t>Birao</t>
  </si>
  <si>
    <t>Gae</t>
  </si>
  <si>
    <t>Ghaimuta</t>
  </si>
  <si>
    <t>Ghari</t>
  </si>
  <si>
    <t>Koo</t>
  </si>
  <si>
    <t>Lengo</t>
  </si>
  <si>
    <t>Longgu</t>
  </si>
  <si>
    <t>Malango</t>
  </si>
  <si>
    <t>Marau</t>
  </si>
  <si>
    <t>Moli</t>
  </si>
  <si>
    <t>Ndi</t>
  </si>
  <si>
    <t>Nginia</t>
  </si>
  <si>
    <t>Talise</t>
  </si>
  <si>
    <t>Tandai-nggaria</t>
  </si>
  <si>
    <t>Are'are</t>
  </si>
  <si>
    <t>Baeggu</t>
  </si>
  <si>
    <t>Baelelea</t>
  </si>
  <si>
    <t>Dai</t>
  </si>
  <si>
    <t>Dorio</t>
  </si>
  <si>
    <t>Fataleka</t>
  </si>
  <si>
    <t>Gula'alaa</t>
  </si>
  <si>
    <t>Kwaio</t>
  </si>
  <si>
    <t>Kwara'ae</t>
  </si>
  <si>
    <t>Langalanga</t>
  </si>
  <si>
    <t>Lau</t>
  </si>
  <si>
    <t>Ontong java</t>
  </si>
  <si>
    <t>Oroha</t>
  </si>
  <si>
    <t>Sa'a</t>
  </si>
  <si>
    <t>Sikaiana</t>
  </si>
  <si>
    <t>Suafa</t>
  </si>
  <si>
    <t>To'abaita</t>
  </si>
  <si>
    <t>Arosi</t>
  </si>
  <si>
    <t>Bauro</t>
  </si>
  <si>
    <t>Fagani</t>
  </si>
  <si>
    <t>Haununu</t>
  </si>
  <si>
    <t>Kahua</t>
  </si>
  <si>
    <t>Marmaregho</t>
  </si>
  <si>
    <t>Rawo</t>
  </si>
  <si>
    <t>Santa ana</t>
  </si>
  <si>
    <t>Tawarafa</t>
  </si>
  <si>
    <t>Uki ni masi</t>
  </si>
  <si>
    <t>Ulawa</t>
  </si>
  <si>
    <t>Amba</t>
  </si>
  <si>
    <t>Anuta</t>
  </si>
  <si>
    <t>Asumboa</t>
  </si>
  <si>
    <t>Ayiwo</t>
  </si>
  <si>
    <t>Nanggu</t>
  </si>
  <si>
    <t>Nambakaenger</t>
  </si>
  <si>
    <t>Nea</t>
  </si>
  <si>
    <t>Pileni</t>
  </si>
  <si>
    <t>Tanema</t>
  </si>
  <si>
    <t>Tanimbili</t>
  </si>
  <si>
    <t>Taumako</t>
  </si>
  <si>
    <t>Teanu</t>
  </si>
  <si>
    <t>Tikopia</t>
  </si>
  <si>
    <t>Vano</t>
  </si>
  <si>
    <t>English</t>
  </si>
  <si>
    <t>Other language</t>
  </si>
  <si>
    <t>Not applicable</t>
  </si>
  <si>
    <t>Table 15. Sex and Education type, Sex and Years completed by Province, Solomon Islands: 1999</t>
  </si>
  <si>
    <t>Pre-school</t>
  </si>
  <si>
    <t>Standard</t>
  </si>
  <si>
    <t>Form</t>
  </si>
  <si>
    <t>Vocational</t>
  </si>
  <si>
    <t>Tertiary</t>
  </si>
  <si>
    <t xml:space="preserve">Years completed </t>
  </si>
  <si>
    <t>Valid year</t>
  </si>
  <si>
    <t>Table 16. Sex and Edu. qualifications, Sex and Attend school 1999, Sex and Read and write by Province, Solomon Islands: 1999</t>
  </si>
  <si>
    <t>Diploma</t>
  </si>
  <si>
    <t>Certificate</t>
  </si>
  <si>
    <t>Degree</t>
  </si>
  <si>
    <t>Masters</t>
  </si>
  <si>
    <t>PhD</t>
  </si>
  <si>
    <t>Attend school 1999</t>
  </si>
  <si>
    <t>Read and write</t>
  </si>
  <si>
    <t>Table 17. Sex and Marital Status by Province, Solomon Islands: 1999</t>
  </si>
  <si>
    <t>Never married</t>
  </si>
  <si>
    <t>Currently married</t>
  </si>
  <si>
    <t>Widowed</t>
  </si>
  <si>
    <t>Separated/Divorced</t>
  </si>
  <si>
    <t>Table 18. Province and SMAM ages by Marital Status and Sex, Solomon Islands: 1999</t>
  </si>
  <si>
    <t xml:space="preserve">Western </t>
  </si>
  <si>
    <t xml:space="preserve">Isabel </t>
  </si>
  <si>
    <t xml:space="preserve">Central </t>
  </si>
  <si>
    <t xml:space="preserve"> Rennell-Bellona </t>
  </si>
  <si>
    <t xml:space="preserve">Guadalcanal </t>
  </si>
  <si>
    <t xml:space="preserve">Honiara </t>
  </si>
  <si>
    <t>Table 19. Sex and Paid work, Sex and Economic status by Province, Solomon Islands: 1999</t>
  </si>
  <si>
    <t>Economic status</t>
  </si>
  <si>
    <t>Self-employed</t>
  </si>
  <si>
    <t>Waged</t>
  </si>
  <si>
    <t>Family help</t>
  </si>
  <si>
    <t>Contract</t>
  </si>
  <si>
    <t>Table 20. Occupation by Province and Sex, Solomon Islands: 1999</t>
  </si>
  <si>
    <t>Legislators</t>
  </si>
  <si>
    <t>Senior Government</t>
  </si>
  <si>
    <t>Traditional chief</t>
  </si>
  <si>
    <t>Senior officials</t>
  </si>
  <si>
    <t>Directors</t>
  </si>
  <si>
    <t xml:space="preserve">Production management </t>
  </si>
  <si>
    <t xml:space="preserve">Department management </t>
  </si>
  <si>
    <t>Store managers</t>
  </si>
  <si>
    <t>General managers</t>
  </si>
  <si>
    <t>Physicists</t>
  </si>
  <si>
    <t>Mathematicians</t>
  </si>
  <si>
    <t xml:space="preserve">Computing profession </t>
  </si>
  <si>
    <t>Architects</t>
  </si>
  <si>
    <t xml:space="preserve">Life science profession </t>
  </si>
  <si>
    <t>Health profession</t>
  </si>
  <si>
    <t>Nursery profession</t>
  </si>
  <si>
    <t>College teaching</t>
  </si>
  <si>
    <t>Secondary education</t>
  </si>
  <si>
    <t>Primary education</t>
  </si>
  <si>
    <t>Special education</t>
  </si>
  <si>
    <t xml:space="preserve">Other teaching profession </t>
  </si>
  <si>
    <t>Business profession</t>
  </si>
  <si>
    <t xml:space="preserve">Other business profession </t>
  </si>
  <si>
    <t>Legal profession</t>
  </si>
  <si>
    <t>Legal advisors</t>
  </si>
  <si>
    <t>Archivists</t>
  </si>
  <si>
    <t xml:space="preserve">Social science profession </t>
  </si>
  <si>
    <t>Writers</t>
  </si>
  <si>
    <t>Directors radio</t>
  </si>
  <si>
    <t>Religious profession</t>
  </si>
  <si>
    <t>Engineering tech.</t>
  </si>
  <si>
    <t>Mech. engineering</t>
  </si>
  <si>
    <t>Computer associate</t>
  </si>
  <si>
    <t>Optical operator</t>
  </si>
  <si>
    <t>Medical operator</t>
  </si>
  <si>
    <t>Ship controllers</t>
  </si>
  <si>
    <t>Safety inspector</t>
  </si>
  <si>
    <t>Life science tech</t>
  </si>
  <si>
    <t>Health associate</t>
  </si>
  <si>
    <t>Nutritionist et</t>
  </si>
  <si>
    <t>Nursing associate</t>
  </si>
  <si>
    <t>Traditional mede</t>
  </si>
  <si>
    <t>Primary teaching</t>
  </si>
  <si>
    <t>Pre-primary teacher</t>
  </si>
  <si>
    <t xml:space="preserve">Other teaching </t>
  </si>
  <si>
    <t>Finance and sale</t>
  </si>
  <si>
    <t>Business service</t>
  </si>
  <si>
    <t>Salespersons</t>
  </si>
  <si>
    <t>Admin associates</t>
  </si>
  <si>
    <t>Executive secret</t>
  </si>
  <si>
    <t xml:space="preserve">Customs tax assistant </t>
  </si>
  <si>
    <t xml:space="preserve">Electoral official </t>
  </si>
  <si>
    <t>Police</t>
  </si>
  <si>
    <t>Designers</t>
  </si>
  <si>
    <t>Athletes</t>
  </si>
  <si>
    <t>Evangelists</t>
  </si>
  <si>
    <t>Secretaries</t>
  </si>
  <si>
    <t>Numerical clerks</t>
  </si>
  <si>
    <t>Material records</t>
  </si>
  <si>
    <t>Transport clerks</t>
  </si>
  <si>
    <t>Library mail clerk</t>
  </si>
  <si>
    <t>Clerks other</t>
  </si>
  <si>
    <t>Cashiers</t>
  </si>
  <si>
    <t>Client info clerk</t>
  </si>
  <si>
    <t>Travel attendant</t>
  </si>
  <si>
    <t>Housekeeping work</t>
  </si>
  <si>
    <t>Personal care work</t>
  </si>
  <si>
    <t>Barbers</t>
  </si>
  <si>
    <t>Protective service</t>
  </si>
  <si>
    <t>Security guards</t>
  </si>
  <si>
    <t>Shop salesperson</t>
  </si>
  <si>
    <t>Market salespers</t>
  </si>
  <si>
    <t>Market gardeners</t>
  </si>
  <si>
    <t>Market animal pr</t>
  </si>
  <si>
    <t>Forestry workers</t>
  </si>
  <si>
    <t>Fishery workers</t>
  </si>
  <si>
    <t>Miners</t>
  </si>
  <si>
    <t xml:space="preserve">Building frame work </t>
  </si>
  <si>
    <t>Maintenance work</t>
  </si>
  <si>
    <t>Building finished</t>
  </si>
  <si>
    <t>Fitters</t>
  </si>
  <si>
    <t>Painters</t>
  </si>
  <si>
    <t>Metal moulders</t>
  </si>
  <si>
    <t>Blacksmiths</t>
  </si>
  <si>
    <t>Machinery fitter</t>
  </si>
  <si>
    <t>Electrical fitter</t>
  </si>
  <si>
    <t>General mechanic</t>
  </si>
  <si>
    <t>Precision worker</t>
  </si>
  <si>
    <t>Potters</t>
  </si>
  <si>
    <t>Decorators</t>
  </si>
  <si>
    <t>Handicraft worker</t>
  </si>
  <si>
    <t>Printing workers</t>
  </si>
  <si>
    <t>Engravers</t>
  </si>
  <si>
    <t>Food processing</t>
  </si>
  <si>
    <t>Wood treaters</t>
  </si>
  <si>
    <t>Textile workers</t>
  </si>
  <si>
    <t>Upholsterers</t>
  </si>
  <si>
    <t>Mining operators</t>
  </si>
  <si>
    <t>Wood processing</t>
  </si>
  <si>
    <t>Power production</t>
  </si>
  <si>
    <t xml:space="preserve">Water pumping operator </t>
  </si>
  <si>
    <t>Chemical product</t>
  </si>
  <si>
    <t>Bootbuild fibre</t>
  </si>
  <si>
    <t xml:space="preserve">Wood products operator </t>
  </si>
  <si>
    <t>Printing operato</t>
  </si>
  <si>
    <t>Food and related</t>
  </si>
  <si>
    <t xml:space="preserve">Rice milling operator </t>
  </si>
  <si>
    <t>Brewing operator</t>
  </si>
  <si>
    <t>Assemblers</t>
  </si>
  <si>
    <t>Bottling operator</t>
  </si>
  <si>
    <t>Drivers</t>
  </si>
  <si>
    <t>Truck/Lorry driver</t>
  </si>
  <si>
    <t xml:space="preserve">Timber carrier </t>
  </si>
  <si>
    <t>Canoe drivers</t>
  </si>
  <si>
    <t>Street vendors</t>
  </si>
  <si>
    <t>Domestic helpers</t>
  </si>
  <si>
    <t>Building caretake</t>
  </si>
  <si>
    <t>Messengers</t>
  </si>
  <si>
    <t>Garbage collector</t>
  </si>
  <si>
    <t>Agricultural lab</t>
  </si>
  <si>
    <t>Mining digging</t>
  </si>
  <si>
    <t>Manufacturing labour</t>
  </si>
  <si>
    <t>Transport labour</t>
  </si>
  <si>
    <t>Dockers porters</t>
  </si>
  <si>
    <t>Occup. inad. def</t>
  </si>
  <si>
    <t>Not stated</t>
  </si>
  <si>
    <t xml:space="preserve">Source: 1999 Solomon Islands </t>
  </si>
  <si>
    <t>Table 21. Sex and Hours paid work by Province, Solomon Islands: 1999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</si>
  <si>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</si>
  <si>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</si>
  <si>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</si>
  <si>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</si>
  <si>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</si>
  <si>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</si>
  <si>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</si>
  <si>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</si>
  <si>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80+</t>
  </si>
  <si>
    <t>Table 22. Sex and Why not work, Sex and Looking for work, Sex and Unpaid work by Province, Solomon Islands: 1999</t>
  </si>
  <si>
    <t>Did unpaid work</t>
  </si>
  <si>
    <t>Household duties</t>
  </si>
  <si>
    <t>Retired/Too old</t>
  </si>
  <si>
    <t>Student</t>
  </si>
  <si>
    <t>Disabled</t>
  </si>
  <si>
    <t>No work available</t>
  </si>
  <si>
    <t xml:space="preserve">Looking for work </t>
  </si>
  <si>
    <t xml:space="preserve">Unpaid work </t>
  </si>
  <si>
    <t xml:space="preserve">   Totalt </t>
  </si>
  <si>
    <t xml:space="preserve">Table 23. Sex and Unpaid occupation by Province, Solomon Islands: 1999 </t>
  </si>
  <si>
    <t>Gardening etc</t>
  </si>
  <si>
    <t>Raising livestock</t>
  </si>
  <si>
    <t>Fishing etc.</t>
  </si>
  <si>
    <t>Making fish gear</t>
  </si>
  <si>
    <t>Animal hunting</t>
  </si>
  <si>
    <t>Bird hunting</t>
  </si>
  <si>
    <t>Making hunt gear</t>
  </si>
  <si>
    <t>Gathering fruits</t>
  </si>
  <si>
    <t>Firewood provision</t>
  </si>
  <si>
    <t>Sewing</t>
  </si>
  <si>
    <t>Weaving</t>
  </si>
  <si>
    <t>Make other hh it</t>
  </si>
  <si>
    <t>House building</t>
  </si>
  <si>
    <t>Canoe building</t>
  </si>
  <si>
    <t>Make jewellery</t>
  </si>
  <si>
    <t>Make custom wear</t>
  </si>
  <si>
    <t>Make music instrument</t>
  </si>
  <si>
    <t xml:space="preserve">Make dance imple. </t>
  </si>
  <si>
    <t>Other cust. item</t>
  </si>
  <si>
    <t>Church work</t>
  </si>
  <si>
    <t>School work</t>
  </si>
  <si>
    <t>Health work</t>
  </si>
  <si>
    <t>Social work</t>
  </si>
  <si>
    <t>Village council</t>
  </si>
  <si>
    <t>Other community</t>
  </si>
  <si>
    <t>Inadequate descr</t>
  </si>
  <si>
    <t>Make music. instrument</t>
  </si>
  <si>
    <t>Make dance imple.</t>
  </si>
  <si>
    <t>Make music. inst</t>
  </si>
  <si>
    <t>Table 24. Sex and Hours unpaid work by Province, Solomon Islands: 1999</t>
  </si>
  <si>
    <t xml:space="preserve">Source: 1999 Solomon Island Census </t>
  </si>
  <si>
    <t>Table 25. Province and Fertiltiy ages by Sex, CEB, CS, MCEB, MCS, FCEB, FCS, Solomon Islands: 1999</t>
  </si>
  <si>
    <t>Sex</t>
  </si>
  <si>
    <t>CEB</t>
  </si>
  <si>
    <t>CS</t>
  </si>
  <si>
    <t>MCEB</t>
  </si>
  <si>
    <t>MCS</t>
  </si>
  <si>
    <t>FCEB</t>
  </si>
  <si>
    <t>FCS</t>
  </si>
  <si>
    <t xml:space="preserve">   Total</t>
  </si>
  <si>
    <t>Table 26. Pregnancy checkup, Birth attendant, Mother breastfeed by Province, Solomon Islands: 1999</t>
  </si>
  <si>
    <t>Not Stated</t>
  </si>
  <si>
    <t>Birth attendant</t>
  </si>
  <si>
    <t>Nurse</t>
  </si>
  <si>
    <t>Doctor</t>
  </si>
  <si>
    <t>Traditional midw</t>
  </si>
  <si>
    <t>Relative</t>
  </si>
  <si>
    <t>No one</t>
  </si>
  <si>
    <t>Mother breastfeed</t>
  </si>
  <si>
    <t>Still breastfeed</t>
  </si>
  <si>
    <t>Did not breastfe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</si>
  <si>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</si>
  <si>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</si>
  <si>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</si>
  <si>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</si>
  <si>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</si>
  <si>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</si>
  <si>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</si>
  <si>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</si>
  <si>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</si>
  <si>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Age at 1st Marriage</t>
  </si>
  <si>
    <t>List of Tables</t>
  </si>
  <si>
    <t>1999 Solomon Islands by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</si>
</sst>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9"/>
      <color indexed="8"/>
      <name val="Times New Roman"/>
    </font>
    <font>
      <sz val="9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Times New Roman"/>
      <family val="1"/>
    </font>
    <font>
      <sz val="8"/>
      <name val="Times New Roman"/>
      <family val="1"/>
    </font>
    <font>
      <u/>
      <sz val="9"/>
      <color theme="10"/>
      <name val="Times New Roman"/>
      <family val="1"/>
    </font>
    <font>
      <sz val="28"/>
      <color indexed="8"/>
      <name val="Times New Roman"/>
      <family val="1"/>
    </font>
    <font>
      <sz val="2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49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49" fontId="2" fillId="0" borderId="2" xfId="0" applyNumberFormat="1" applyFont="1" applyBorder="1"/>
    <xf numFmtId="49" fontId="2" fillId="0" borderId="3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/>
    <xf numFmtId="3" fontId="2" fillId="0" borderId="5" xfId="0" applyNumberFormat="1" applyFont="1" applyBorder="1"/>
    <xf numFmtId="49" fontId="2" fillId="0" borderId="6" xfId="0" applyNumberFormat="1" applyFont="1" applyBorder="1"/>
    <xf numFmtId="3" fontId="2" fillId="0" borderId="6" xfId="0" applyNumberFormat="1" applyFont="1" applyBorder="1"/>
    <xf numFmtId="0" fontId="2" fillId="0" borderId="6" xfId="0" applyFont="1" applyBorder="1"/>
    <xf numFmtId="3" fontId="2" fillId="0" borderId="1" xfId="0" applyNumberFormat="1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right"/>
    </xf>
    <xf numFmtId="2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49" fontId="2" fillId="0" borderId="13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right"/>
    </xf>
    <xf numFmtId="49" fontId="2" fillId="0" borderId="2" xfId="0" applyNumberFormat="1" applyFont="1" applyBorder="1" applyAlignment="1"/>
    <xf numFmtId="0" fontId="2" fillId="0" borderId="2" xfId="0" applyFont="1" applyBorder="1" applyAlignment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3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5" fillId="0" borderId="0" xfId="2" applyAlignment="1">
      <alignment horizontal="left"/>
    </xf>
    <xf numFmtId="49" fontId="5" fillId="0" borderId="0" xfId="2" quotePrefix="1" applyNumberFormat="1" applyAlignment="1">
      <alignment horizontal="left"/>
    </xf>
    <xf numFmtId="49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BE2B-7F4E-483B-8FAE-FC888E5AD2F2}">
  <dimension ref="A1:J41"/>
  <sheetViews>
    <sheetView tabSelected="1" workbookViewId="0">
      <selection activeCell="A34" sqref="A34:J34"/>
    </sheetView>
  </sheetViews>
  <sheetFormatPr defaultRowHeight="12" x14ac:dyDescent="0.25"/>
  <sheetData>
    <row r="1" spans="1:10" x14ac:dyDescent="0.25">
      <c r="A1" s="46" t="s">
        <v>516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44" t="s">
        <v>515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x14ac:dyDescent="0.25">
      <c r="A7" s="48" t="str">
        <f>'SI 1999 Districts'!A1</f>
        <v>Table 1. Sex and Age by Province, Solomon Islands: 1999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x14ac:dyDescent="0.25">
      <c r="A8" s="48" t="str">
        <f>'Age Sex'!A1</f>
        <v>Table 2. Age by Province and Sex, Solomon Islands: 1999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x14ac:dyDescent="0.25">
      <c r="A9" s="48" t="str">
        <f>'Age1'!A1</f>
        <v>Table 3. age by Province and Sex, Solomon Islands: 1999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s="48" t="str">
        <f>'Fa Vital'!A1</f>
        <v xml:space="preserve">Table 4. Father alive and Age by Province and Sex, Solomon Islands: 1999 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x14ac:dyDescent="0.25">
      <c r="A11" s="48" t="str">
        <f>'Mo Vital'!A1</f>
        <v>Table 5. Mother alive and Age by Province and Sex, Solomon Islands: 1999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x14ac:dyDescent="0.25">
      <c r="A12" s="49" t="str">
        <f>Disability!A1</f>
        <v>Table 6. Sex and Disability by Province, Solomon Islands: 1999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25">
      <c r="A13" s="49" t="str">
        <f>Citizenship!A1</f>
        <v>Table 7. Sex and Citizenship by Province, Solomon Islands: 1999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25">
      <c r="A14" s="49" t="str">
        <f>Ethnicity!A1</f>
        <v>Table 8. Sex and Ethnicity by Province, Solomon Islands: 1999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s="49" t="str">
        <f>Religion!A1</f>
        <v>Table 9. Sex and Religion by Province, Solomon Islands: 1999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x14ac:dyDescent="0.25">
      <c r="A16" s="49" t="str">
        <f>Birthplace!A1</f>
        <v>Table 10. Sex and Birthplace by Province, Solomon Islands: 1999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x14ac:dyDescent="0.25">
      <c r="A17" s="48" t="str">
        <f>'Usual Res'!A1</f>
        <v>Table 11. Usual residence by Province, Solomon Islands: 1999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49" t="str">
        <f>Displace!A1</f>
        <v>Table 12. Displace by Province, Solomon Islands: 1999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x14ac:dyDescent="0.25">
      <c r="A19" s="48" t="str">
        <f>'Res 97'!A1</f>
        <v>Table 13. Res 97 Election by Province, Solomon Islands: 1999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25">
      <c r="A20" s="49" t="str">
        <f>Language!A1</f>
        <v>Table 14. Sex and Speak Pidgin, Sex and First language by Province, Solomon Islands: 1999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0" x14ac:dyDescent="0.25">
      <c r="A21" s="49" t="str">
        <f>Education!A1</f>
        <v>Table 15. Sex and Education type, Sex and Years completed by Province, Solomon Islands: 1999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0" x14ac:dyDescent="0.25">
      <c r="A22" s="48" t="str">
        <f>'Ed Level'!A1</f>
        <v>Table 16. Sex and Edu. qualifications, Sex and Attend school 1999, Sex and Read and write by Province, Solomon Islands: 1999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A23" s="49" t="str">
        <f>Marital!A1</f>
        <v>Table 17. Sex and Marital Status by Province, Solomon Islands: 1999</v>
      </c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25">
      <c r="A24" s="49" t="str">
        <f>Marital!A1</f>
        <v>Table 17. Sex and Marital Status by Province, Solomon Islands: 1999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x14ac:dyDescent="0.25">
      <c r="A25" s="49" t="str">
        <f>SMAM!A1</f>
        <v>Table 18. Province and SMAM ages by Marital Status and Sex, Solomon Islands: 1999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25">
      <c r="A26" s="48" t="str">
        <f>'Paid work'!A1</f>
        <v>Table 19. Sex and Paid work, Sex and Economic status by Province, Solomon Islands: 1999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25">
      <c r="A27" s="49" t="str">
        <f>Occupation!A1</f>
        <v>Table 20. Occupation by Province and Sex, Solomon Islands: 1999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25">
      <c r="A28" s="48" t="str">
        <f>'Hours worked'!A1</f>
        <v>Table 21. Sex and Hours paid work by Province, Solomon Islands: 1999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0" x14ac:dyDescent="0.25">
      <c r="A29" s="48" t="str">
        <f>'Why not work'!A1</f>
        <v>Table 22. Sex and Why not work, Sex and Looking for work, Sex and Unpaid work by Province, Solomon Islands: 1999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x14ac:dyDescent="0.25">
      <c r="A30" s="48" t="str">
        <f>'Unpaid occup'!A1</f>
        <v xml:space="preserve">Table 23. Sex and Unpaid occupation by Province, Solomon Islands: 1999 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tr">
        <f>'Hrs unpaid work'!A1</f>
        <v>Table 24. Sex and Hours unpaid work by Province, Solomon Islands: 1999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9" t="str">
        <f>Fertility!A1</f>
        <v>Table 25. Province and Fertiltiy ages by Sex, CEB, CS, MCEB, MCS, FCEB, FCS, Solomon Islands: 1999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8" t="str">
        <f>'Prenatal care'!A1</f>
        <v>Table 26. Pregnancy checkup, Birth attendant, Mother breastfeed by Province, Solomon Islands: 1999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37">
    <mergeCell ref="A41:J41"/>
    <mergeCell ref="A35:J35"/>
    <mergeCell ref="A36:J36"/>
    <mergeCell ref="A37:J37"/>
    <mergeCell ref="A38:J38"/>
    <mergeCell ref="A39:J39"/>
    <mergeCell ref="A40:J40"/>
    <mergeCell ref="A29:J29"/>
    <mergeCell ref="A30:J30"/>
    <mergeCell ref="A31:J31"/>
    <mergeCell ref="A32:J32"/>
    <mergeCell ref="A33:J33"/>
    <mergeCell ref="A34:J34"/>
    <mergeCell ref="A23:J23"/>
    <mergeCell ref="A24:J24"/>
    <mergeCell ref="A25:J25"/>
    <mergeCell ref="A26:J26"/>
    <mergeCell ref="A27:J27"/>
    <mergeCell ref="A28:J28"/>
    <mergeCell ref="A17:J17"/>
    <mergeCell ref="A18:J18"/>
    <mergeCell ref="A19:J19"/>
    <mergeCell ref="A20:J20"/>
    <mergeCell ref="A21:J21"/>
    <mergeCell ref="A22:J22"/>
    <mergeCell ref="A11:J11"/>
    <mergeCell ref="A12:J12"/>
    <mergeCell ref="A13:J13"/>
    <mergeCell ref="A14:J14"/>
    <mergeCell ref="A15:J15"/>
    <mergeCell ref="A16:J16"/>
    <mergeCell ref="A1:J3"/>
    <mergeCell ref="A4:J6"/>
    <mergeCell ref="A7:J7"/>
    <mergeCell ref="A8:J8"/>
    <mergeCell ref="A9:J9"/>
    <mergeCell ref="A10:J10"/>
  </mergeCells>
  <hyperlinks>
    <hyperlink ref="A7:J7" location="'SI 1999 Districts'!A1" display="'SI 1999 Districts'!A1" xr:uid="{781D8682-6C02-409B-AD0A-D82E19F9C5F5}"/>
    <hyperlink ref="A8:J8" location="'Age Sex'!A1" display="'Age Sex'!A1" xr:uid="{B21754B5-EF75-4265-A17B-0162E4CCFFC6}"/>
    <hyperlink ref="A9:J9" location="'Age1'!A1" display="'Age1'!A1" xr:uid="{68CE8AA5-D74D-49C0-B9E8-49FDBDDE4F1C}"/>
    <hyperlink ref="A10:J10" location="'Fa Vital'!A1" display="'Fa Vital'!A1" xr:uid="{CE9BDEF1-224B-4FFC-9329-1D913FEFB82E}"/>
    <hyperlink ref="A11:J11" location="'Mo Vital'!A1" display="'Mo Vital'!A1" xr:uid="{1D386C55-C354-40EC-ADBB-88D3CE4E75EC}"/>
    <hyperlink ref="A12:J12" location="Disability!A1" display="Disability!A1" xr:uid="{F543A901-2CDA-4DB3-B580-174745426298}"/>
    <hyperlink ref="A13:J13" location="Citizenship!A1" display="Citizenship!A1" xr:uid="{30ED7083-E39F-4D98-8F9C-43C5D4B16886}"/>
    <hyperlink ref="A14:J14" location="Ethnicity!A1" display="Ethnicity!A1" xr:uid="{237C2EAF-7686-48BB-8C44-BB03DEE0D2B1}"/>
    <hyperlink ref="A15:J15" location="Religion!A1" display="Religion!A1" xr:uid="{CE671EA0-FC4E-499D-871B-9ECC0892BDCC}"/>
    <hyperlink ref="A16:J16" location="Birthplace!A1" display="Birthplace!A1" xr:uid="{5D518E5D-03C9-4156-BC56-22AE364B80AF}"/>
    <hyperlink ref="A17:J17" location="'Usual Res'!A1" display="'Usual Res'!A1" xr:uid="{87CC6705-AF36-410F-B49A-BE50F6AC8E5D}"/>
    <hyperlink ref="A18:J18" location="Displace!A1" display="Displace!A1" xr:uid="{D2F6318D-196D-4BCD-8CCB-91CE25727F00}"/>
    <hyperlink ref="A19:J19" location="'Res 97'!A1" display="'Res 97'!A1" xr:uid="{C9E75054-2956-4430-AA9B-4AAEADE76251}"/>
    <hyperlink ref="A20:J20" location="Language!A1" display="Language!A1" xr:uid="{3B4691CB-E377-4BC5-A24D-C237ADA924FC}"/>
    <hyperlink ref="A21:J21" location="Education!A1" display="Education!A1" xr:uid="{14A2DA49-B78A-488C-9545-087FB7F5E6A8}"/>
    <hyperlink ref="A22:J22" location="'Ed Level'!A1" display="'Ed Level'!A1" xr:uid="{BF1874A2-5539-4EFA-BEB8-C8D74B63D9A6}"/>
    <hyperlink ref="A23:J23" location="Marital!A1" display="Marital!A1" xr:uid="{90FD613A-4823-48D5-A130-28CCE9E6ED8C}"/>
    <hyperlink ref="A24:J24" location="Marital!A1" display="Marital!A1" xr:uid="{F1D64DBA-39D3-48C5-8D3F-C99D4F94B83C}"/>
    <hyperlink ref="A25:J25" location="SMAM!A1" display="SMAM!A1" xr:uid="{CBF09F39-B087-4E8F-9FCF-C35918803F51}"/>
    <hyperlink ref="A26:J26" location="'Paid work'!A1" display="'Paid work'!A1" xr:uid="{CFE66BE9-E54A-47F2-9E87-C835A3349B94}"/>
    <hyperlink ref="A27:J27" location="Occupation!A1" display="Occupation!A1" xr:uid="{F01F21AB-70F8-40AC-9081-C4C70B8CF0AB}"/>
    <hyperlink ref="A28:J28" location="'Hours worked'!A1" display="'Hours worked'!A1" xr:uid="{8FE62FA3-DB42-4163-BB60-FF5707FFD0CA}"/>
    <hyperlink ref="A29:J29" location="'Why not work'!A1" display="'Why not work'!A1" xr:uid="{7A983B9C-63BD-4560-86EA-4EBE69467B83}"/>
    <hyperlink ref="A30:J30" location="'Unpaid occup'!A1" display="'Unpaid occup'!A1" xr:uid="{E770FA66-6704-4041-A5E7-48CFDA22F400}"/>
    <hyperlink ref="A31:J31" location="'Hrs unpaid work'!A1" display="'Hrs unpaid work'!A1" xr:uid="{BD88C885-80F1-4BD7-A7B9-22400F6C4803}"/>
    <hyperlink ref="A32:J32" location="Fertility!A1" display="Fertility!A1" xr:uid="{799C8395-B429-4F30-99E6-0584F3BD2E4E}"/>
    <hyperlink ref="A33:J33" location="'Prenatal care'!A1" display="'Prenatal care'!A1" xr:uid="{D25EEB9D-E16F-40F3-9538-5E75803E38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9"/>
  <sheetViews>
    <sheetView showGridLines="0" view="pageBreakPreview" zoomScale="125" zoomScaleNormal="100" zoomScaleSheetLayoutView="125" workbookViewId="0">
      <selection activeCell="B1" sqref="B1:L1048576"/>
    </sheetView>
  </sheetViews>
  <sheetFormatPr defaultColWidth="9" defaultRowHeight="10.199999999999999" customHeight="1" x14ac:dyDescent="0.2"/>
  <cols>
    <col min="1" max="1" width="18.140625" style="3" customWidth="1"/>
    <col min="2" max="12" width="8.285156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117</v>
      </c>
      <c r="B4" s="10">
        <v>134247</v>
      </c>
      <c r="C4" s="10">
        <v>288</v>
      </c>
      <c r="D4" s="10">
        <v>3075</v>
      </c>
      <c r="E4" s="10">
        <v>19505</v>
      </c>
      <c r="F4" s="10">
        <v>17321</v>
      </c>
      <c r="G4" s="10">
        <v>82</v>
      </c>
      <c r="H4" s="10">
        <v>13890</v>
      </c>
      <c r="I4" s="10">
        <v>32502</v>
      </c>
      <c r="J4" s="10">
        <v>14999</v>
      </c>
      <c r="K4" s="10">
        <v>16279</v>
      </c>
      <c r="L4" s="10">
        <v>16306</v>
      </c>
    </row>
    <row r="5" spans="1:12" ht="10.199999999999999" customHeight="1" x14ac:dyDescent="0.2">
      <c r="A5" s="9" t="s">
        <v>118</v>
      </c>
      <c r="B5" s="10">
        <v>77712</v>
      </c>
      <c r="C5" s="10">
        <v>4390</v>
      </c>
      <c r="D5" s="10">
        <v>4958</v>
      </c>
      <c r="E5" s="10">
        <v>137</v>
      </c>
      <c r="F5" s="10">
        <v>2267</v>
      </c>
      <c r="G5" s="10">
        <v>8</v>
      </c>
      <c r="H5" s="10">
        <v>25217</v>
      </c>
      <c r="I5" s="10">
        <v>27764</v>
      </c>
      <c r="J5" s="10">
        <v>6528</v>
      </c>
      <c r="K5" s="10">
        <v>49</v>
      </c>
      <c r="L5" s="10">
        <v>6394</v>
      </c>
    </row>
    <row r="6" spans="1:12" ht="10.199999999999999" customHeight="1" x14ac:dyDescent="0.2">
      <c r="A6" s="9" t="s">
        <v>119</v>
      </c>
      <c r="B6" s="10">
        <v>69641</v>
      </c>
      <c r="C6" s="10">
        <v>230</v>
      </c>
      <c r="D6" s="10">
        <v>1623</v>
      </c>
      <c r="E6" s="10">
        <v>79</v>
      </c>
      <c r="F6" s="10">
        <v>993</v>
      </c>
      <c r="G6" s="10">
        <v>1090</v>
      </c>
      <c r="H6" s="10">
        <v>9662</v>
      </c>
      <c r="I6" s="10">
        <v>37987</v>
      </c>
      <c r="J6" s="10">
        <v>7649</v>
      </c>
      <c r="K6" s="10">
        <v>77</v>
      </c>
      <c r="L6" s="10">
        <v>10251</v>
      </c>
    </row>
    <row r="7" spans="1:12" ht="10.199999999999999" customHeight="1" x14ac:dyDescent="0.2">
      <c r="A7" s="9" t="s">
        <v>120</v>
      </c>
      <c r="B7" s="10">
        <v>42232</v>
      </c>
      <c r="C7" s="10">
        <v>11243</v>
      </c>
      <c r="D7" s="10">
        <v>24269</v>
      </c>
      <c r="E7" s="10">
        <v>88</v>
      </c>
      <c r="F7" s="10">
        <v>218</v>
      </c>
      <c r="G7" s="10">
        <v>4</v>
      </c>
      <c r="H7" s="10">
        <v>1958</v>
      </c>
      <c r="I7" s="10">
        <v>344</v>
      </c>
      <c r="J7" s="10">
        <v>62</v>
      </c>
      <c r="K7" s="10">
        <v>19</v>
      </c>
      <c r="L7" s="10">
        <v>4027</v>
      </c>
    </row>
    <row r="8" spans="1:12" ht="10.199999999999999" customHeight="1" x14ac:dyDescent="0.2">
      <c r="A8" s="9" t="s">
        <v>121</v>
      </c>
      <c r="B8" s="10">
        <v>45846</v>
      </c>
      <c r="C8" s="10">
        <v>3211</v>
      </c>
      <c r="D8" s="10">
        <v>17381</v>
      </c>
      <c r="E8" s="10">
        <v>442</v>
      </c>
      <c r="F8" s="10">
        <v>528</v>
      </c>
      <c r="G8" s="10">
        <v>1070</v>
      </c>
      <c r="H8" s="10">
        <v>7054</v>
      </c>
      <c r="I8" s="10">
        <v>7477</v>
      </c>
      <c r="J8" s="10">
        <v>868</v>
      </c>
      <c r="K8" s="10">
        <v>275</v>
      </c>
      <c r="L8" s="10">
        <v>7540</v>
      </c>
    </row>
    <row r="9" spans="1:12" ht="10.199999999999999" customHeight="1" x14ac:dyDescent="0.2">
      <c r="A9" s="9" t="s">
        <v>122</v>
      </c>
      <c r="B9" s="10">
        <v>2262</v>
      </c>
      <c r="C9" s="10">
        <v>11</v>
      </c>
      <c r="D9" s="10">
        <v>200</v>
      </c>
      <c r="E9" s="10">
        <v>0</v>
      </c>
      <c r="F9" s="10">
        <v>1</v>
      </c>
      <c r="G9" s="10">
        <v>0</v>
      </c>
      <c r="H9" s="10">
        <v>79</v>
      </c>
      <c r="I9" s="10">
        <v>1561</v>
      </c>
      <c r="J9" s="10">
        <v>0</v>
      </c>
      <c r="K9" s="10">
        <v>4</v>
      </c>
      <c r="L9" s="10">
        <v>406</v>
      </c>
    </row>
    <row r="10" spans="1:12" ht="10.199999999999999" customHeight="1" x14ac:dyDescent="0.2">
      <c r="A10" s="9" t="s">
        <v>123</v>
      </c>
      <c r="B10" s="10">
        <v>2300</v>
      </c>
      <c r="C10" s="10">
        <v>32</v>
      </c>
      <c r="D10" s="10">
        <v>260</v>
      </c>
      <c r="E10" s="10">
        <v>12</v>
      </c>
      <c r="F10" s="10">
        <v>22</v>
      </c>
      <c r="G10" s="10">
        <v>0</v>
      </c>
      <c r="H10" s="10">
        <v>38</v>
      </c>
      <c r="I10" s="10">
        <v>1630</v>
      </c>
      <c r="J10" s="10">
        <v>23</v>
      </c>
      <c r="K10" s="10">
        <v>26</v>
      </c>
      <c r="L10" s="10">
        <v>257</v>
      </c>
    </row>
    <row r="11" spans="1:12" ht="10.199999999999999" customHeight="1" x14ac:dyDescent="0.2">
      <c r="A11" s="9" t="s">
        <v>124</v>
      </c>
      <c r="B11" s="10">
        <v>1455</v>
      </c>
      <c r="C11" s="10">
        <v>1</v>
      </c>
      <c r="D11" s="10">
        <v>28</v>
      </c>
      <c r="E11" s="10">
        <v>0</v>
      </c>
      <c r="F11" s="10">
        <v>25</v>
      </c>
      <c r="G11" s="10">
        <v>103</v>
      </c>
      <c r="H11" s="10">
        <v>154</v>
      </c>
      <c r="I11" s="10">
        <v>978</v>
      </c>
      <c r="J11" s="10">
        <v>3</v>
      </c>
      <c r="K11" s="10">
        <v>23</v>
      </c>
      <c r="L11" s="10">
        <v>140</v>
      </c>
    </row>
    <row r="12" spans="1:12" ht="10.199999999999999" customHeight="1" x14ac:dyDescent="0.2">
      <c r="A12" s="9" t="s">
        <v>125</v>
      </c>
      <c r="B12" s="10">
        <v>375</v>
      </c>
      <c r="C12" s="10">
        <v>4</v>
      </c>
      <c r="D12" s="10">
        <v>3</v>
      </c>
      <c r="E12" s="10">
        <v>0</v>
      </c>
      <c r="F12" s="10">
        <v>1</v>
      </c>
      <c r="G12" s="10">
        <v>0</v>
      </c>
      <c r="H12" s="10">
        <v>113</v>
      </c>
      <c r="I12" s="10">
        <v>77</v>
      </c>
      <c r="J12" s="10">
        <v>1</v>
      </c>
      <c r="K12" s="10">
        <v>0</v>
      </c>
      <c r="L12" s="10">
        <v>176</v>
      </c>
    </row>
    <row r="13" spans="1:12" ht="10.199999999999999" customHeight="1" x14ac:dyDescent="0.2">
      <c r="A13" s="9" t="s">
        <v>126</v>
      </c>
      <c r="B13" s="10">
        <v>9693</v>
      </c>
      <c r="C13" s="10">
        <v>198</v>
      </c>
      <c r="D13" s="10">
        <v>8904</v>
      </c>
      <c r="E13" s="10">
        <v>4</v>
      </c>
      <c r="F13" s="10">
        <v>26</v>
      </c>
      <c r="G13" s="10">
        <v>1</v>
      </c>
      <c r="H13" s="10">
        <v>25</v>
      </c>
      <c r="I13" s="10">
        <v>33</v>
      </c>
      <c r="J13" s="10">
        <v>7</v>
      </c>
      <c r="K13" s="10">
        <v>1</v>
      </c>
      <c r="L13" s="10">
        <v>494</v>
      </c>
    </row>
    <row r="14" spans="1:12" ht="10.199999999999999" customHeight="1" x14ac:dyDescent="0.2">
      <c r="A14" s="9" t="s">
        <v>127</v>
      </c>
      <c r="B14" s="10">
        <v>3841</v>
      </c>
      <c r="C14" s="10">
        <v>5</v>
      </c>
      <c r="D14" s="10">
        <v>568</v>
      </c>
      <c r="E14" s="10">
        <v>27</v>
      </c>
      <c r="F14" s="10">
        <v>65</v>
      </c>
      <c r="G14" s="10">
        <v>5</v>
      </c>
      <c r="H14" s="10">
        <v>327</v>
      </c>
      <c r="I14" s="10">
        <v>968</v>
      </c>
      <c r="J14" s="10">
        <v>198</v>
      </c>
      <c r="K14" s="10">
        <v>1359</v>
      </c>
      <c r="L14" s="10">
        <v>319</v>
      </c>
    </row>
    <row r="15" spans="1:12" ht="10.199999999999999" customHeight="1" x14ac:dyDescent="0.2">
      <c r="A15" s="9" t="s">
        <v>128</v>
      </c>
      <c r="B15" s="10">
        <v>553</v>
      </c>
      <c r="C15" s="10">
        <v>4</v>
      </c>
      <c r="D15" s="10">
        <v>5</v>
      </c>
      <c r="E15" s="10">
        <v>45</v>
      </c>
      <c r="F15" s="10">
        <v>0</v>
      </c>
      <c r="G15" s="10">
        <v>0</v>
      </c>
      <c r="H15" s="10">
        <v>12</v>
      </c>
      <c r="I15" s="10">
        <v>311</v>
      </c>
      <c r="J15" s="10">
        <v>2</v>
      </c>
      <c r="K15" s="10">
        <v>0</v>
      </c>
      <c r="L15" s="10">
        <v>174</v>
      </c>
    </row>
    <row r="16" spans="1:12" ht="10.199999999999999" customHeight="1" x14ac:dyDescent="0.2">
      <c r="A16" s="9" t="s">
        <v>129</v>
      </c>
      <c r="B16" s="10">
        <v>75</v>
      </c>
      <c r="C16" s="10">
        <v>0</v>
      </c>
      <c r="D16" s="10">
        <v>44</v>
      </c>
      <c r="E16" s="10">
        <v>1</v>
      </c>
      <c r="F16" s="10">
        <v>0</v>
      </c>
      <c r="G16" s="10">
        <v>0</v>
      </c>
      <c r="H16" s="10">
        <v>0</v>
      </c>
      <c r="I16" s="10">
        <v>2</v>
      </c>
      <c r="J16" s="10">
        <v>1</v>
      </c>
      <c r="K16" s="10">
        <v>0</v>
      </c>
      <c r="L16" s="10">
        <v>27</v>
      </c>
    </row>
    <row r="17" spans="1:12" ht="10.199999999999999" customHeight="1" x14ac:dyDescent="0.2">
      <c r="A17" s="9" t="s">
        <v>130</v>
      </c>
      <c r="B17" s="10">
        <v>1933</v>
      </c>
      <c r="C17" s="10">
        <v>294</v>
      </c>
      <c r="D17" s="10">
        <v>110</v>
      </c>
      <c r="E17" s="10">
        <v>2</v>
      </c>
      <c r="F17" s="10">
        <v>1</v>
      </c>
      <c r="G17" s="10">
        <v>0</v>
      </c>
      <c r="H17" s="10">
        <v>55</v>
      </c>
      <c r="I17" s="10">
        <v>682</v>
      </c>
      <c r="J17" s="10">
        <v>70</v>
      </c>
      <c r="K17" s="10">
        <v>293</v>
      </c>
      <c r="L17" s="10">
        <v>426</v>
      </c>
    </row>
    <row r="18" spans="1:12" ht="10.199999999999999" customHeight="1" x14ac:dyDescent="0.2">
      <c r="A18" s="9" t="s">
        <v>131</v>
      </c>
      <c r="B18" s="10">
        <v>7485</v>
      </c>
      <c r="C18" s="10">
        <v>4</v>
      </c>
      <c r="D18" s="10">
        <v>139</v>
      </c>
      <c r="E18" s="10">
        <v>8</v>
      </c>
      <c r="F18" s="10">
        <v>58</v>
      </c>
      <c r="G18" s="10">
        <v>3</v>
      </c>
      <c r="H18" s="10">
        <v>175</v>
      </c>
      <c r="I18" s="10">
        <v>5805</v>
      </c>
      <c r="J18" s="10">
        <v>56</v>
      </c>
      <c r="K18" s="10">
        <v>395</v>
      </c>
      <c r="L18" s="10">
        <v>842</v>
      </c>
    </row>
    <row r="19" spans="1:12" ht="10.199999999999999" customHeight="1" x14ac:dyDescent="0.2">
      <c r="A19" s="9" t="s">
        <v>132</v>
      </c>
      <c r="B19" s="10">
        <v>74</v>
      </c>
      <c r="C19" s="10">
        <v>1</v>
      </c>
      <c r="D19" s="10">
        <v>20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2</v>
      </c>
      <c r="L19" s="10">
        <v>50</v>
      </c>
    </row>
    <row r="20" spans="1:12" ht="10.199999999999999" customHeight="1" x14ac:dyDescent="0.2">
      <c r="A20" s="9" t="s">
        <v>133</v>
      </c>
      <c r="B20" s="10">
        <v>599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592</v>
      </c>
      <c r="I20" s="10">
        <v>2</v>
      </c>
      <c r="J20" s="10">
        <v>3</v>
      </c>
      <c r="K20" s="10">
        <v>0</v>
      </c>
      <c r="L20" s="10">
        <v>2</v>
      </c>
    </row>
    <row r="21" spans="1:12" ht="10.199999999999999" customHeight="1" x14ac:dyDescent="0.2">
      <c r="A21" s="9" t="s">
        <v>134</v>
      </c>
      <c r="B21" s="10">
        <v>100</v>
      </c>
      <c r="C21" s="10">
        <v>2</v>
      </c>
      <c r="D21" s="10">
        <v>1</v>
      </c>
      <c r="E21" s="10">
        <v>0</v>
      </c>
      <c r="F21" s="10">
        <v>0</v>
      </c>
      <c r="G21" s="10">
        <v>0</v>
      </c>
      <c r="H21" s="10">
        <v>6</v>
      </c>
      <c r="I21" s="10">
        <v>4</v>
      </c>
      <c r="J21" s="10">
        <v>32</v>
      </c>
      <c r="K21" s="10">
        <v>0</v>
      </c>
      <c r="L21" s="10">
        <v>55</v>
      </c>
    </row>
    <row r="22" spans="1:12" ht="10.199999999999999" customHeight="1" x14ac:dyDescent="0.2">
      <c r="A22" s="9" t="s">
        <v>135</v>
      </c>
      <c r="B22" s="10">
        <v>1050</v>
      </c>
      <c r="C22" s="10">
        <v>5</v>
      </c>
      <c r="D22" s="10">
        <v>69</v>
      </c>
      <c r="E22" s="10">
        <v>2</v>
      </c>
      <c r="F22" s="10">
        <v>11</v>
      </c>
      <c r="G22" s="10">
        <v>0</v>
      </c>
      <c r="H22" s="10">
        <v>54</v>
      </c>
      <c r="I22" s="10">
        <v>282</v>
      </c>
      <c r="J22" s="10">
        <v>289</v>
      </c>
      <c r="K22" s="10">
        <v>75</v>
      </c>
      <c r="L22" s="10">
        <v>263</v>
      </c>
    </row>
    <row r="23" spans="1:12" ht="10.199999999999999" customHeight="1" x14ac:dyDescent="0.2">
      <c r="A23" s="9" t="s">
        <v>136</v>
      </c>
      <c r="B23" s="10">
        <v>2633</v>
      </c>
      <c r="C23" s="10">
        <v>0</v>
      </c>
      <c r="D23" s="10">
        <v>3</v>
      </c>
      <c r="E23" s="10">
        <v>0</v>
      </c>
      <c r="F23" s="10">
        <v>2</v>
      </c>
      <c r="G23" s="10">
        <v>0</v>
      </c>
      <c r="H23" s="10">
        <v>128</v>
      </c>
      <c r="I23" s="10">
        <v>2492</v>
      </c>
      <c r="J23" s="10">
        <v>1</v>
      </c>
      <c r="K23" s="10">
        <v>0</v>
      </c>
      <c r="L23" s="10">
        <v>7</v>
      </c>
    </row>
    <row r="24" spans="1:12" ht="10.199999999999999" customHeight="1" x14ac:dyDescent="0.2">
      <c r="A24" s="9" t="s">
        <v>137</v>
      </c>
      <c r="B24" s="10">
        <v>2662</v>
      </c>
      <c r="C24" s="10">
        <v>54</v>
      </c>
      <c r="D24" s="10">
        <v>901</v>
      </c>
      <c r="E24" s="10">
        <v>30</v>
      </c>
      <c r="F24" s="10">
        <v>17</v>
      </c>
      <c r="G24" s="10">
        <v>8</v>
      </c>
      <c r="H24" s="10">
        <v>194</v>
      </c>
      <c r="I24" s="10">
        <v>837</v>
      </c>
      <c r="J24" s="10">
        <v>52</v>
      </c>
      <c r="K24" s="10">
        <v>10</v>
      </c>
      <c r="L24" s="10">
        <v>559</v>
      </c>
    </row>
    <row r="25" spans="1:12" ht="10.199999999999999" customHeight="1" x14ac:dyDescent="0.2">
      <c r="A25" s="9" t="s">
        <v>44</v>
      </c>
      <c r="B25" s="10">
        <v>790</v>
      </c>
      <c r="C25" s="10">
        <v>4</v>
      </c>
      <c r="D25" s="10">
        <v>29</v>
      </c>
      <c r="E25" s="10">
        <v>4</v>
      </c>
      <c r="F25" s="10">
        <v>2</v>
      </c>
      <c r="G25" s="10">
        <v>0</v>
      </c>
      <c r="H25" s="10">
        <v>280</v>
      </c>
      <c r="I25" s="10">
        <v>297</v>
      </c>
      <c r="J25" s="10">
        <v>2</v>
      </c>
      <c r="K25" s="10">
        <v>11</v>
      </c>
      <c r="L25" s="10">
        <v>161</v>
      </c>
    </row>
    <row r="26" spans="1:12" ht="10.199999999999999" customHeight="1" x14ac:dyDescent="0.2">
      <c r="A26" s="9" t="s">
        <v>52</v>
      </c>
      <c r="B26" s="10">
        <v>1413</v>
      </c>
      <c r="C26" s="10">
        <v>23</v>
      </c>
      <c r="D26" s="10">
        <v>149</v>
      </c>
      <c r="E26" s="10">
        <v>22</v>
      </c>
      <c r="F26" s="10">
        <v>19</v>
      </c>
      <c r="G26" s="10">
        <v>3</v>
      </c>
      <c r="H26" s="10">
        <v>233</v>
      </c>
      <c r="I26" s="10">
        <v>574</v>
      </c>
      <c r="J26" s="10">
        <v>153</v>
      </c>
      <c r="K26" s="10">
        <v>6</v>
      </c>
      <c r="L26" s="10">
        <v>231</v>
      </c>
    </row>
    <row r="27" spans="1:12" ht="10.199999999999999" customHeight="1" x14ac:dyDescent="0.2">
      <c r="A27" s="1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0.199999999999999" customHeight="1" x14ac:dyDescent="0.2">
      <c r="A28" s="9" t="s">
        <v>31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0.199999999999999" customHeight="1" x14ac:dyDescent="0.2">
      <c r="A29" s="9" t="s">
        <v>13</v>
      </c>
      <c r="B29" s="10">
        <v>211347</v>
      </c>
      <c r="C29" s="10">
        <v>10235</v>
      </c>
      <c r="D29" s="10">
        <v>33190</v>
      </c>
      <c r="E29" s="10">
        <v>10416</v>
      </c>
      <c r="F29" s="10">
        <v>11193</v>
      </c>
      <c r="G29" s="10">
        <v>1230</v>
      </c>
      <c r="H29" s="10">
        <v>31411</v>
      </c>
      <c r="I29" s="10">
        <v>61204</v>
      </c>
      <c r="J29" s="10">
        <v>15939</v>
      </c>
      <c r="K29" s="10">
        <v>9142</v>
      </c>
      <c r="L29" s="10">
        <v>27387</v>
      </c>
    </row>
    <row r="30" spans="1:12" ht="10.199999999999999" customHeight="1" x14ac:dyDescent="0.2">
      <c r="A30" s="9" t="s">
        <v>117</v>
      </c>
      <c r="B30" s="10">
        <v>69441</v>
      </c>
      <c r="C30" s="10">
        <v>170</v>
      </c>
      <c r="D30" s="10">
        <v>1964</v>
      </c>
      <c r="E30" s="10">
        <v>9893</v>
      </c>
      <c r="F30" s="10">
        <v>8904</v>
      </c>
      <c r="G30" s="10">
        <v>47</v>
      </c>
      <c r="H30" s="10">
        <v>7318</v>
      </c>
      <c r="I30" s="10">
        <v>16315</v>
      </c>
      <c r="J30" s="10">
        <v>7638</v>
      </c>
      <c r="K30" s="10">
        <v>7894</v>
      </c>
      <c r="L30" s="10">
        <v>9298</v>
      </c>
    </row>
    <row r="31" spans="1:12" ht="10.199999999999999" customHeight="1" x14ac:dyDescent="0.2">
      <c r="A31" s="9" t="s">
        <v>118</v>
      </c>
      <c r="B31" s="10">
        <v>40023</v>
      </c>
      <c r="C31" s="10">
        <v>2217</v>
      </c>
      <c r="D31" s="10">
        <v>2729</v>
      </c>
      <c r="E31" s="10">
        <v>93</v>
      </c>
      <c r="F31" s="10">
        <v>1217</v>
      </c>
      <c r="G31" s="10">
        <v>7</v>
      </c>
      <c r="H31" s="10">
        <v>13053</v>
      </c>
      <c r="I31" s="10">
        <v>13628</v>
      </c>
      <c r="J31" s="10">
        <v>3440</v>
      </c>
      <c r="K31" s="10">
        <v>29</v>
      </c>
      <c r="L31" s="10">
        <v>3610</v>
      </c>
    </row>
    <row r="32" spans="1:12" ht="10.199999999999999" customHeight="1" x14ac:dyDescent="0.2">
      <c r="A32" s="9" t="s">
        <v>119</v>
      </c>
      <c r="B32" s="10">
        <v>36087</v>
      </c>
      <c r="C32" s="10">
        <v>136</v>
      </c>
      <c r="D32" s="10">
        <v>940</v>
      </c>
      <c r="E32" s="10">
        <v>52</v>
      </c>
      <c r="F32" s="10">
        <v>531</v>
      </c>
      <c r="G32" s="10">
        <v>564</v>
      </c>
      <c r="H32" s="10">
        <v>5139</v>
      </c>
      <c r="I32" s="10">
        <v>18965</v>
      </c>
      <c r="J32" s="10">
        <v>3977</v>
      </c>
      <c r="K32" s="10">
        <v>32</v>
      </c>
      <c r="L32" s="10">
        <v>5751</v>
      </c>
    </row>
    <row r="33" spans="1:12" ht="10.199999999999999" customHeight="1" x14ac:dyDescent="0.2">
      <c r="A33" s="9" t="s">
        <v>120</v>
      </c>
      <c r="B33" s="10">
        <v>22046</v>
      </c>
      <c r="C33" s="10">
        <v>5732</v>
      </c>
      <c r="D33" s="10">
        <v>12721</v>
      </c>
      <c r="E33" s="10">
        <v>62</v>
      </c>
      <c r="F33" s="10">
        <v>123</v>
      </c>
      <c r="G33" s="10">
        <v>4</v>
      </c>
      <c r="H33" s="10">
        <v>1010</v>
      </c>
      <c r="I33" s="10">
        <v>160</v>
      </c>
      <c r="J33" s="10">
        <v>20</v>
      </c>
      <c r="K33" s="10">
        <v>9</v>
      </c>
      <c r="L33" s="10">
        <v>2205</v>
      </c>
    </row>
    <row r="34" spans="1:12" ht="10.199999999999999" customHeight="1" x14ac:dyDescent="0.2">
      <c r="A34" s="9" t="s">
        <v>121</v>
      </c>
      <c r="B34" s="10">
        <v>23345</v>
      </c>
      <c r="C34" s="10">
        <v>1650</v>
      </c>
      <c r="D34" s="10">
        <v>8863</v>
      </c>
      <c r="E34" s="10">
        <v>222</v>
      </c>
      <c r="F34" s="10">
        <v>281</v>
      </c>
      <c r="G34" s="10">
        <v>532</v>
      </c>
      <c r="H34" s="10">
        <v>3570</v>
      </c>
      <c r="I34" s="10">
        <v>3675</v>
      </c>
      <c r="J34" s="10">
        <v>425</v>
      </c>
      <c r="K34" s="10">
        <v>125</v>
      </c>
      <c r="L34" s="10">
        <v>4002</v>
      </c>
    </row>
    <row r="35" spans="1:12" ht="10.199999999999999" customHeight="1" x14ac:dyDescent="0.2">
      <c r="A35" s="9" t="s">
        <v>122</v>
      </c>
      <c r="B35" s="10">
        <v>1156</v>
      </c>
      <c r="C35" s="10">
        <v>7</v>
      </c>
      <c r="D35" s="10">
        <v>93</v>
      </c>
      <c r="E35" s="10">
        <v>0</v>
      </c>
      <c r="F35" s="10">
        <v>0</v>
      </c>
      <c r="G35" s="10">
        <v>0</v>
      </c>
      <c r="H35" s="10">
        <v>41</v>
      </c>
      <c r="I35" s="10">
        <v>789</v>
      </c>
      <c r="J35" s="10">
        <v>0</v>
      </c>
      <c r="K35" s="10">
        <v>3</v>
      </c>
      <c r="L35" s="10">
        <v>223</v>
      </c>
    </row>
    <row r="36" spans="1:12" ht="10.199999999999999" customHeight="1" x14ac:dyDescent="0.2">
      <c r="A36" s="9" t="s">
        <v>123</v>
      </c>
      <c r="B36" s="10">
        <v>1229</v>
      </c>
      <c r="C36" s="10">
        <v>15</v>
      </c>
      <c r="D36" s="10">
        <v>139</v>
      </c>
      <c r="E36" s="10">
        <v>5</v>
      </c>
      <c r="F36" s="10">
        <v>14</v>
      </c>
      <c r="G36" s="10">
        <v>0</v>
      </c>
      <c r="H36" s="10">
        <v>27</v>
      </c>
      <c r="I36" s="10">
        <v>866</v>
      </c>
      <c r="J36" s="10">
        <v>16</v>
      </c>
      <c r="K36" s="10">
        <v>13</v>
      </c>
      <c r="L36" s="10">
        <v>134</v>
      </c>
    </row>
    <row r="37" spans="1:12" ht="10.199999999999999" customHeight="1" x14ac:dyDescent="0.2">
      <c r="A37" s="9" t="s">
        <v>124</v>
      </c>
      <c r="B37" s="10">
        <v>788</v>
      </c>
      <c r="C37" s="10">
        <v>1</v>
      </c>
      <c r="D37" s="10">
        <v>14</v>
      </c>
      <c r="E37" s="10">
        <v>0</v>
      </c>
      <c r="F37" s="10">
        <v>13</v>
      </c>
      <c r="G37" s="10">
        <v>62</v>
      </c>
      <c r="H37" s="10">
        <v>87</v>
      </c>
      <c r="I37" s="10">
        <v>513</v>
      </c>
      <c r="J37" s="10">
        <v>3</v>
      </c>
      <c r="K37" s="10">
        <v>9</v>
      </c>
      <c r="L37" s="10">
        <v>86</v>
      </c>
    </row>
    <row r="38" spans="1:12" ht="10.199999999999999" customHeight="1" x14ac:dyDescent="0.2">
      <c r="A38" s="9" t="s">
        <v>125</v>
      </c>
      <c r="B38" s="10">
        <v>188</v>
      </c>
      <c r="C38" s="10">
        <v>4</v>
      </c>
      <c r="D38" s="10">
        <v>3</v>
      </c>
      <c r="E38" s="10">
        <v>0</v>
      </c>
      <c r="F38" s="10">
        <v>1</v>
      </c>
      <c r="G38" s="10">
        <v>0</v>
      </c>
      <c r="H38" s="10">
        <v>56</v>
      </c>
      <c r="I38" s="10">
        <v>37</v>
      </c>
      <c r="J38" s="10">
        <v>1</v>
      </c>
      <c r="K38" s="10">
        <v>0</v>
      </c>
      <c r="L38" s="10">
        <v>86</v>
      </c>
    </row>
    <row r="39" spans="1:12" ht="10.199999999999999" customHeight="1" x14ac:dyDescent="0.2">
      <c r="A39" s="9" t="s">
        <v>126</v>
      </c>
      <c r="B39" s="10">
        <v>4993</v>
      </c>
      <c r="C39" s="10">
        <v>93</v>
      </c>
      <c r="D39" s="10">
        <v>4582</v>
      </c>
      <c r="E39" s="10">
        <v>4</v>
      </c>
      <c r="F39" s="10">
        <v>13</v>
      </c>
      <c r="G39" s="10">
        <v>0</v>
      </c>
      <c r="H39" s="10">
        <v>12</v>
      </c>
      <c r="I39" s="10">
        <v>16</v>
      </c>
      <c r="J39" s="10">
        <v>4</v>
      </c>
      <c r="K39" s="10">
        <v>0</v>
      </c>
      <c r="L39" s="10">
        <v>269</v>
      </c>
    </row>
    <row r="40" spans="1:12" ht="10.199999999999999" customHeight="1" x14ac:dyDescent="0.2">
      <c r="A40" s="9" t="s">
        <v>138</v>
      </c>
      <c r="B40" s="10">
        <v>1913</v>
      </c>
      <c r="C40" s="10">
        <v>3</v>
      </c>
      <c r="D40" s="10">
        <v>290</v>
      </c>
      <c r="E40" s="10">
        <v>17</v>
      </c>
      <c r="F40" s="10">
        <v>30</v>
      </c>
      <c r="G40" s="10">
        <v>3</v>
      </c>
      <c r="H40" s="10">
        <v>177</v>
      </c>
      <c r="I40" s="10">
        <v>482</v>
      </c>
      <c r="J40" s="10">
        <v>96</v>
      </c>
      <c r="K40" s="10">
        <v>648</v>
      </c>
      <c r="L40" s="10">
        <v>167</v>
      </c>
    </row>
    <row r="41" spans="1:12" ht="10.199999999999999" customHeight="1" x14ac:dyDescent="0.2">
      <c r="A41" s="9" t="s">
        <v>128</v>
      </c>
      <c r="B41" s="10">
        <v>287</v>
      </c>
      <c r="C41" s="10">
        <v>3</v>
      </c>
      <c r="D41" s="10">
        <v>3</v>
      </c>
      <c r="E41" s="10">
        <v>21</v>
      </c>
      <c r="F41" s="10">
        <v>0</v>
      </c>
      <c r="G41" s="10">
        <v>0</v>
      </c>
      <c r="H41" s="10">
        <v>7</v>
      </c>
      <c r="I41" s="10">
        <v>156</v>
      </c>
      <c r="J41" s="10">
        <v>1</v>
      </c>
      <c r="K41" s="10">
        <v>0</v>
      </c>
      <c r="L41" s="10">
        <v>96</v>
      </c>
    </row>
    <row r="42" spans="1:12" ht="10.199999999999999" customHeight="1" x14ac:dyDescent="0.2">
      <c r="A42" s="9" t="s">
        <v>129</v>
      </c>
      <c r="B42" s="10">
        <v>45</v>
      </c>
      <c r="C42" s="10">
        <v>0</v>
      </c>
      <c r="D42" s="10">
        <v>28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16</v>
      </c>
    </row>
    <row r="43" spans="1:12" ht="10.199999999999999" customHeight="1" x14ac:dyDescent="0.2">
      <c r="A43" s="9" t="s">
        <v>130</v>
      </c>
      <c r="B43" s="10">
        <v>960</v>
      </c>
      <c r="C43" s="10">
        <v>151</v>
      </c>
      <c r="D43" s="10">
        <v>54</v>
      </c>
      <c r="E43" s="10">
        <v>1</v>
      </c>
      <c r="F43" s="10">
        <v>1</v>
      </c>
      <c r="G43" s="10">
        <v>0</v>
      </c>
      <c r="H43" s="10">
        <v>31</v>
      </c>
      <c r="I43" s="10">
        <v>330</v>
      </c>
      <c r="J43" s="10">
        <v>34</v>
      </c>
      <c r="K43" s="10">
        <v>131</v>
      </c>
      <c r="L43" s="10">
        <v>227</v>
      </c>
    </row>
    <row r="44" spans="1:12" ht="10.199999999999999" customHeight="1" x14ac:dyDescent="0.2">
      <c r="A44" s="9" t="s">
        <v>131</v>
      </c>
      <c r="B44" s="10">
        <v>3772</v>
      </c>
      <c r="C44" s="10">
        <v>1</v>
      </c>
      <c r="D44" s="10">
        <v>72</v>
      </c>
      <c r="E44" s="10">
        <v>5</v>
      </c>
      <c r="F44" s="10">
        <v>32</v>
      </c>
      <c r="G44" s="10">
        <v>2</v>
      </c>
      <c r="H44" s="10">
        <v>99</v>
      </c>
      <c r="I44" s="10">
        <v>2904</v>
      </c>
      <c r="J44" s="10">
        <v>25</v>
      </c>
      <c r="K44" s="10">
        <v>190</v>
      </c>
      <c r="L44" s="10">
        <v>442</v>
      </c>
    </row>
    <row r="45" spans="1:12" ht="10.199999999999999" customHeight="1" x14ac:dyDescent="0.2">
      <c r="A45" s="9" t="s">
        <v>132</v>
      </c>
      <c r="B45" s="10">
        <v>45</v>
      </c>
      <c r="C45" s="10">
        <v>1</v>
      </c>
      <c r="D45" s="10">
        <v>13</v>
      </c>
      <c r="E45" s="10">
        <v>1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2</v>
      </c>
      <c r="L45" s="10">
        <v>28</v>
      </c>
    </row>
    <row r="46" spans="1:12" ht="10.199999999999999" customHeight="1" x14ac:dyDescent="0.2">
      <c r="A46" s="9" t="s">
        <v>133</v>
      </c>
      <c r="B46" s="10">
        <v>314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311</v>
      </c>
      <c r="I46" s="10">
        <v>2</v>
      </c>
      <c r="J46" s="10">
        <v>1</v>
      </c>
      <c r="K46" s="10">
        <v>0</v>
      </c>
      <c r="L46" s="10">
        <v>0</v>
      </c>
    </row>
    <row r="47" spans="1:12" ht="10.199999999999999" customHeight="1" x14ac:dyDescent="0.2">
      <c r="A47" s="9" t="s">
        <v>134</v>
      </c>
      <c r="B47" s="10">
        <v>54</v>
      </c>
      <c r="C47" s="10">
        <v>2</v>
      </c>
      <c r="D47" s="10">
        <v>1</v>
      </c>
      <c r="E47" s="10">
        <v>0</v>
      </c>
      <c r="F47" s="10">
        <v>0</v>
      </c>
      <c r="G47" s="10">
        <v>0</v>
      </c>
      <c r="H47" s="10">
        <v>3</v>
      </c>
      <c r="I47" s="10">
        <v>2</v>
      </c>
      <c r="J47" s="10">
        <v>17</v>
      </c>
      <c r="K47" s="10">
        <v>0</v>
      </c>
      <c r="L47" s="10">
        <v>29</v>
      </c>
    </row>
    <row r="48" spans="1:12" ht="10.199999999999999" customHeight="1" x14ac:dyDescent="0.2">
      <c r="A48" s="9" t="s">
        <v>135</v>
      </c>
      <c r="B48" s="10">
        <v>528</v>
      </c>
      <c r="C48" s="10">
        <v>1</v>
      </c>
      <c r="D48" s="10">
        <v>39</v>
      </c>
      <c r="E48" s="10">
        <v>1</v>
      </c>
      <c r="F48" s="10">
        <v>4</v>
      </c>
      <c r="G48" s="10">
        <v>0</v>
      </c>
      <c r="H48" s="10">
        <v>25</v>
      </c>
      <c r="I48" s="10">
        <v>141</v>
      </c>
      <c r="J48" s="10">
        <v>146</v>
      </c>
      <c r="K48" s="10">
        <v>38</v>
      </c>
      <c r="L48" s="10">
        <v>133</v>
      </c>
    </row>
    <row r="49" spans="1:12" ht="10.199999999999999" customHeight="1" x14ac:dyDescent="0.2">
      <c r="A49" s="9" t="s">
        <v>136</v>
      </c>
      <c r="B49" s="10">
        <v>1369</v>
      </c>
      <c r="C49" s="10">
        <v>0</v>
      </c>
      <c r="D49" s="10">
        <v>2</v>
      </c>
      <c r="E49" s="10">
        <v>0</v>
      </c>
      <c r="F49" s="10">
        <v>2</v>
      </c>
      <c r="G49" s="10">
        <v>0</v>
      </c>
      <c r="H49" s="10">
        <v>66</v>
      </c>
      <c r="I49" s="10">
        <v>1292</v>
      </c>
      <c r="J49" s="10">
        <v>0</v>
      </c>
      <c r="K49" s="10">
        <v>0</v>
      </c>
      <c r="L49" s="10">
        <v>7</v>
      </c>
    </row>
    <row r="50" spans="1:12" ht="10.199999999999999" customHeight="1" x14ac:dyDescent="0.2">
      <c r="A50" s="9" t="s">
        <v>137</v>
      </c>
      <c r="B50" s="10">
        <v>1488</v>
      </c>
      <c r="C50" s="10">
        <v>30</v>
      </c>
      <c r="D50" s="10">
        <v>519</v>
      </c>
      <c r="E50" s="10">
        <v>21</v>
      </c>
      <c r="F50" s="10">
        <v>10</v>
      </c>
      <c r="G50" s="10">
        <v>6</v>
      </c>
      <c r="H50" s="10">
        <v>106</v>
      </c>
      <c r="I50" s="10">
        <v>433</v>
      </c>
      <c r="J50" s="10">
        <v>20</v>
      </c>
      <c r="K50" s="10">
        <v>5</v>
      </c>
      <c r="L50" s="10">
        <v>338</v>
      </c>
    </row>
    <row r="51" spans="1:12" ht="10.199999999999999" customHeight="1" x14ac:dyDescent="0.2">
      <c r="A51" s="9" t="s">
        <v>44</v>
      </c>
      <c r="B51" s="10">
        <v>461</v>
      </c>
      <c r="C51" s="10">
        <v>4</v>
      </c>
      <c r="D51" s="10">
        <v>25</v>
      </c>
      <c r="E51" s="10">
        <v>2</v>
      </c>
      <c r="F51" s="10">
        <v>2</v>
      </c>
      <c r="G51" s="10">
        <v>0</v>
      </c>
      <c r="H51" s="10">
        <v>131</v>
      </c>
      <c r="I51" s="10">
        <v>180</v>
      </c>
      <c r="J51" s="10">
        <v>1</v>
      </c>
      <c r="K51" s="10">
        <v>11</v>
      </c>
      <c r="L51" s="10">
        <v>105</v>
      </c>
    </row>
    <row r="52" spans="1:12" ht="10.199999999999999" customHeight="1" x14ac:dyDescent="0.2">
      <c r="A52" s="9" t="s">
        <v>52</v>
      </c>
      <c r="B52" s="10">
        <v>815</v>
      </c>
      <c r="C52" s="10">
        <v>14</v>
      </c>
      <c r="D52" s="10">
        <v>96</v>
      </c>
      <c r="E52" s="10">
        <v>15</v>
      </c>
      <c r="F52" s="10">
        <v>15</v>
      </c>
      <c r="G52" s="10">
        <v>3</v>
      </c>
      <c r="H52" s="10">
        <v>142</v>
      </c>
      <c r="I52" s="10">
        <v>318</v>
      </c>
      <c r="J52" s="10">
        <v>74</v>
      </c>
      <c r="K52" s="10">
        <v>3</v>
      </c>
      <c r="L52" s="10">
        <v>135</v>
      </c>
    </row>
    <row r="53" spans="1:12" ht="10.199999999999999" customHeight="1" x14ac:dyDescent="0.2">
      <c r="A53" s="1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0.199999999999999" customHeight="1" x14ac:dyDescent="0.2">
      <c r="A54" s="9" t="s">
        <v>32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0.199999999999999" customHeight="1" x14ac:dyDescent="0.2">
      <c r="A55" s="9" t="s">
        <v>13</v>
      </c>
      <c r="B55" s="10">
        <v>197624</v>
      </c>
      <c r="C55" s="10">
        <v>9769</v>
      </c>
      <c r="D55" s="10">
        <v>29549</v>
      </c>
      <c r="E55" s="10">
        <v>9993</v>
      </c>
      <c r="F55" s="10">
        <v>10384</v>
      </c>
      <c r="G55" s="10">
        <v>1147</v>
      </c>
      <c r="H55" s="10">
        <v>28835</v>
      </c>
      <c r="I55" s="10">
        <v>61405</v>
      </c>
      <c r="J55" s="10">
        <v>15060</v>
      </c>
      <c r="K55" s="10">
        <v>9762</v>
      </c>
      <c r="L55" s="10">
        <v>21720</v>
      </c>
    </row>
    <row r="56" spans="1:12" ht="10.199999999999999" customHeight="1" x14ac:dyDescent="0.2">
      <c r="A56" s="9" t="s">
        <v>117</v>
      </c>
      <c r="B56" s="10">
        <v>64806</v>
      </c>
      <c r="C56" s="10">
        <v>118</v>
      </c>
      <c r="D56" s="10">
        <v>1111</v>
      </c>
      <c r="E56" s="10">
        <v>9612</v>
      </c>
      <c r="F56" s="10">
        <v>8417</v>
      </c>
      <c r="G56" s="10">
        <v>35</v>
      </c>
      <c r="H56" s="10">
        <v>6572</v>
      </c>
      <c r="I56" s="10">
        <v>16187</v>
      </c>
      <c r="J56" s="10">
        <v>7361</v>
      </c>
      <c r="K56" s="10">
        <v>8385</v>
      </c>
      <c r="L56" s="10">
        <v>7008</v>
      </c>
    </row>
    <row r="57" spans="1:12" ht="10.199999999999999" customHeight="1" x14ac:dyDescent="0.2">
      <c r="A57" s="9" t="s">
        <v>118</v>
      </c>
      <c r="B57" s="10">
        <v>37689</v>
      </c>
      <c r="C57" s="10">
        <v>2173</v>
      </c>
      <c r="D57" s="10">
        <v>2229</v>
      </c>
      <c r="E57" s="10">
        <v>44</v>
      </c>
      <c r="F57" s="10">
        <v>1050</v>
      </c>
      <c r="G57" s="10">
        <v>1</v>
      </c>
      <c r="H57" s="10">
        <v>12164</v>
      </c>
      <c r="I57" s="10">
        <v>14136</v>
      </c>
      <c r="J57" s="10">
        <v>3088</v>
      </c>
      <c r="K57" s="10">
        <v>20</v>
      </c>
      <c r="L57" s="10">
        <v>2784</v>
      </c>
    </row>
    <row r="58" spans="1:12" ht="10.199999999999999" customHeight="1" x14ac:dyDescent="0.2">
      <c r="A58" s="9" t="s">
        <v>119</v>
      </c>
      <c r="B58" s="10">
        <v>33554</v>
      </c>
      <c r="C58" s="10">
        <v>94</v>
      </c>
      <c r="D58" s="10">
        <v>683</v>
      </c>
      <c r="E58" s="10">
        <v>27</v>
      </c>
      <c r="F58" s="10">
        <v>462</v>
      </c>
      <c r="G58" s="10">
        <v>526</v>
      </c>
      <c r="H58" s="10">
        <v>4523</v>
      </c>
      <c r="I58" s="10">
        <v>19022</v>
      </c>
      <c r="J58" s="10">
        <v>3672</v>
      </c>
      <c r="K58" s="10">
        <v>45</v>
      </c>
      <c r="L58" s="10">
        <v>4500</v>
      </c>
    </row>
    <row r="59" spans="1:12" ht="10.199999999999999" customHeight="1" x14ac:dyDescent="0.2">
      <c r="A59" s="9" t="s">
        <v>120</v>
      </c>
      <c r="B59" s="10">
        <v>20186</v>
      </c>
      <c r="C59" s="10">
        <v>5511</v>
      </c>
      <c r="D59" s="10">
        <v>11548</v>
      </c>
      <c r="E59" s="10">
        <v>26</v>
      </c>
      <c r="F59" s="10">
        <v>95</v>
      </c>
      <c r="G59" s="10">
        <v>0</v>
      </c>
      <c r="H59" s="10">
        <v>948</v>
      </c>
      <c r="I59" s="10">
        <v>184</v>
      </c>
      <c r="J59" s="10">
        <v>42</v>
      </c>
      <c r="K59" s="10">
        <v>10</v>
      </c>
      <c r="L59" s="10">
        <v>1822</v>
      </c>
    </row>
    <row r="60" spans="1:12" ht="10.199999999999999" customHeight="1" x14ac:dyDescent="0.2">
      <c r="A60" s="9" t="s">
        <v>121</v>
      </c>
      <c r="B60" s="10">
        <v>22501</v>
      </c>
      <c r="C60" s="10">
        <v>1561</v>
      </c>
      <c r="D60" s="10">
        <v>8518</v>
      </c>
      <c r="E60" s="10">
        <v>220</v>
      </c>
      <c r="F60" s="10">
        <v>247</v>
      </c>
      <c r="G60" s="10">
        <v>538</v>
      </c>
      <c r="H60" s="10">
        <v>3484</v>
      </c>
      <c r="I60" s="10">
        <v>3802</v>
      </c>
      <c r="J60" s="10">
        <v>443</v>
      </c>
      <c r="K60" s="10">
        <v>150</v>
      </c>
      <c r="L60" s="10">
        <v>3538</v>
      </c>
    </row>
    <row r="61" spans="1:12" ht="10.199999999999999" customHeight="1" x14ac:dyDescent="0.2">
      <c r="A61" s="9" t="s">
        <v>122</v>
      </c>
      <c r="B61" s="10">
        <v>1106</v>
      </c>
      <c r="C61" s="10">
        <v>4</v>
      </c>
      <c r="D61" s="10">
        <v>107</v>
      </c>
      <c r="E61" s="10">
        <v>0</v>
      </c>
      <c r="F61" s="10">
        <v>1</v>
      </c>
      <c r="G61" s="10">
        <v>0</v>
      </c>
      <c r="H61" s="10">
        <v>38</v>
      </c>
      <c r="I61" s="10">
        <v>772</v>
      </c>
      <c r="J61" s="10">
        <v>0</v>
      </c>
      <c r="K61" s="10">
        <v>1</v>
      </c>
      <c r="L61" s="10">
        <v>183</v>
      </c>
    </row>
    <row r="62" spans="1:12" ht="10.199999999999999" customHeight="1" x14ac:dyDescent="0.2">
      <c r="A62" s="9" t="s">
        <v>123</v>
      </c>
      <c r="B62" s="10">
        <v>1071</v>
      </c>
      <c r="C62" s="10">
        <v>17</v>
      </c>
      <c r="D62" s="10">
        <v>121</v>
      </c>
      <c r="E62" s="10">
        <v>7</v>
      </c>
      <c r="F62" s="10">
        <v>8</v>
      </c>
      <c r="G62" s="10">
        <v>0</v>
      </c>
      <c r="H62" s="10">
        <v>11</v>
      </c>
      <c r="I62" s="10">
        <v>764</v>
      </c>
      <c r="J62" s="10">
        <v>7</v>
      </c>
      <c r="K62" s="10">
        <v>13</v>
      </c>
      <c r="L62" s="10">
        <v>123</v>
      </c>
    </row>
    <row r="63" spans="1:12" ht="10.199999999999999" customHeight="1" x14ac:dyDescent="0.2">
      <c r="A63" s="9" t="s">
        <v>124</v>
      </c>
      <c r="B63" s="10">
        <v>667</v>
      </c>
      <c r="C63" s="10">
        <v>0</v>
      </c>
      <c r="D63" s="10">
        <v>14</v>
      </c>
      <c r="E63" s="10">
        <v>0</v>
      </c>
      <c r="F63" s="10">
        <v>12</v>
      </c>
      <c r="G63" s="10">
        <v>41</v>
      </c>
      <c r="H63" s="10">
        <v>67</v>
      </c>
      <c r="I63" s="10">
        <v>465</v>
      </c>
      <c r="J63" s="10">
        <v>0</v>
      </c>
      <c r="K63" s="10">
        <v>14</v>
      </c>
      <c r="L63" s="10">
        <v>54</v>
      </c>
    </row>
    <row r="64" spans="1:12" ht="10.199999999999999" customHeight="1" x14ac:dyDescent="0.2">
      <c r="A64" s="9" t="s">
        <v>125</v>
      </c>
      <c r="B64" s="10">
        <v>187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57</v>
      </c>
      <c r="I64" s="10">
        <v>40</v>
      </c>
      <c r="J64" s="10">
        <v>0</v>
      </c>
      <c r="K64" s="10">
        <v>0</v>
      </c>
      <c r="L64" s="10">
        <v>90</v>
      </c>
    </row>
    <row r="65" spans="1:12" ht="10.199999999999999" customHeight="1" x14ac:dyDescent="0.2">
      <c r="A65" s="9" t="s">
        <v>126</v>
      </c>
      <c r="B65" s="10">
        <v>4700</v>
      </c>
      <c r="C65" s="10">
        <v>105</v>
      </c>
      <c r="D65" s="10">
        <v>4322</v>
      </c>
      <c r="E65" s="10">
        <v>0</v>
      </c>
      <c r="F65" s="10">
        <v>13</v>
      </c>
      <c r="G65" s="10">
        <v>1</v>
      </c>
      <c r="H65" s="10">
        <v>13</v>
      </c>
      <c r="I65" s="10">
        <v>17</v>
      </c>
      <c r="J65" s="10">
        <v>3</v>
      </c>
      <c r="K65" s="10">
        <v>1</v>
      </c>
      <c r="L65" s="10">
        <v>225</v>
      </c>
    </row>
    <row r="66" spans="1:12" ht="10.199999999999999" customHeight="1" x14ac:dyDescent="0.2">
      <c r="A66" s="9" t="s">
        <v>138</v>
      </c>
      <c r="B66" s="10">
        <v>1928</v>
      </c>
      <c r="C66" s="10">
        <v>2</v>
      </c>
      <c r="D66" s="10">
        <v>278</v>
      </c>
      <c r="E66" s="10">
        <v>10</v>
      </c>
      <c r="F66" s="10">
        <v>35</v>
      </c>
      <c r="G66" s="10">
        <v>2</v>
      </c>
      <c r="H66" s="10">
        <v>150</v>
      </c>
      <c r="I66" s="10">
        <v>486</v>
      </c>
      <c r="J66" s="10">
        <v>102</v>
      </c>
      <c r="K66" s="10">
        <v>711</v>
      </c>
      <c r="L66" s="10">
        <v>152</v>
      </c>
    </row>
    <row r="67" spans="1:12" ht="10.199999999999999" customHeight="1" x14ac:dyDescent="0.2">
      <c r="A67" s="9" t="s">
        <v>128</v>
      </c>
      <c r="B67" s="10">
        <v>266</v>
      </c>
      <c r="C67" s="10">
        <v>1</v>
      </c>
      <c r="D67" s="10">
        <v>2</v>
      </c>
      <c r="E67" s="10">
        <v>24</v>
      </c>
      <c r="F67" s="10">
        <v>0</v>
      </c>
      <c r="G67" s="10">
        <v>0</v>
      </c>
      <c r="H67" s="10">
        <v>5</v>
      </c>
      <c r="I67" s="10">
        <v>155</v>
      </c>
      <c r="J67" s="10">
        <v>1</v>
      </c>
      <c r="K67" s="10">
        <v>0</v>
      </c>
      <c r="L67" s="10">
        <v>78</v>
      </c>
    </row>
    <row r="68" spans="1:12" ht="10.199999999999999" customHeight="1" x14ac:dyDescent="0.2">
      <c r="A68" s="9" t="s">
        <v>129</v>
      </c>
      <c r="B68" s="10">
        <v>30</v>
      </c>
      <c r="C68" s="10">
        <v>0</v>
      </c>
      <c r="D68" s="10">
        <v>16</v>
      </c>
      <c r="E68" s="10">
        <v>0</v>
      </c>
      <c r="F68" s="10">
        <v>0</v>
      </c>
      <c r="G68" s="10">
        <v>0</v>
      </c>
      <c r="H68" s="10">
        <v>0</v>
      </c>
      <c r="I68" s="10">
        <v>2</v>
      </c>
      <c r="J68" s="10">
        <v>1</v>
      </c>
      <c r="K68" s="10">
        <v>0</v>
      </c>
      <c r="L68" s="10">
        <v>11</v>
      </c>
    </row>
    <row r="69" spans="1:12" ht="10.199999999999999" customHeight="1" x14ac:dyDescent="0.2">
      <c r="A69" s="9" t="s">
        <v>130</v>
      </c>
      <c r="B69" s="10">
        <v>973</v>
      </c>
      <c r="C69" s="10">
        <v>143</v>
      </c>
      <c r="D69" s="10">
        <v>56</v>
      </c>
      <c r="E69" s="10">
        <v>1</v>
      </c>
      <c r="F69" s="10">
        <v>0</v>
      </c>
      <c r="G69" s="10">
        <v>0</v>
      </c>
      <c r="H69" s="10">
        <v>24</v>
      </c>
      <c r="I69" s="10">
        <v>352</v>
      </c>
      <c r="J69" s="10">
        <v>36</v>
      </c>
      <c r="K69" s="10">
        <v>162</v>
      </c>
      <c r="L69" s="10">
        <v>199</v>
      </c>
    </row>
    <row r="70" spans="1:12" ht="10.199999999999999" customHeight="1" x14ac:dyDescent="0.2">
      <c r="A70" s="9" t="s">
        <v>131</v>
      </c>
      <c r="B70" s="10">
        <v>3713</v>
      </c>
      <c r="C70" s="10">
        <v>3</v>
      </c>
      <c r="D70" s="10">
        <v>67</v>
      </c>
      <c r="E70" s="10">
        <v>3</v>
      </c>
      <c r="F70" s="10">
        <v>26</v>
      </c>
      <c r="G70" s="10">
        <v>1</v>
      </c>
      <c r="H70" s="10">
        <v>76</v>
      </c>
      <c r="I70" s="10">
        <v>2901</v>
      </c>
      <c r="J70" s="10">
        <v>31</v>
      </c>
      <c r="K70" s="10">
        <v>205</v>
      </c>
      <c r="L70" s="10">
        <v>400</v>
      </c>
    </row>
    <row r="71" spans="1:12" ht="10.199999999999999" customHeight="1" x14ac:dyDescent="0.2">
      <c r="A71" s="9" t="s">
        <v>132</v>
      </c>
      <c r="B71" s="10">
        <v>29</v>
      </c>
      <c r="C71" s="10">
        <v>0</v>
      </c>
      <c r="D71" s="10">
        <v>7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22</v>
      </c>
    </row>
    <row r="72" spans="1:12" ht="10.199999999999999" customHeight="1" x14ac:dyDescent="0.2">
      <c r="A72" s="9" t="s">
        <v>133</v>
      </c>
      <c r="B72" s="10">
        <v>285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281</v>
      </c>
      <c r="I72" s="10">
        <v>0</v>
      </c>
      <c r="J72" s="10">
        <v>2</v>
      </c>
      <c r="K72" s="10">
        <v>0</v>
      </c>
      <c r="L72" s="10">
        <v>2</v>
      </c>
    </row>
    <row r="73" spans="1:12" ht="10.199999999999999" customHeight="1" x14ac:dyDescent="0.2">
      <c r="A73" s="9" t="s">
        <v>134</v>
      </c>
      <c r="B73" s="10">
        <v>46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3</v>
      </c>
      <c r="I73" s="10">
        <v>2</v>
      </c>
      <c r="J73" s="10">
        <v>15</v>
      </c>
      <c r="K73" s="10">
        <v>0</v>
      </c>
      <c r="L73" s="10">
        <v>26</v>
      </c>
    </row>
    <row r="74" spans="1:12" ht="10.199999999999999" customHeight="1" x14ac:dyDescent="0.2">
      <c r="A74" s="9" t="s">
        <v>135</v>
      </c>
      <c r="B74" s="10">
        <v>522</v>
      </c>
      <c r="C74" s="10">
        <v>4</v>
      </c>
      <c r="D74" s="10">
        <v>30</v>
      </c>
      <c r="E74" s="10">
        <v>1</v>
      </c>
      <c r="F74" s="10">
        <v>7</v>
      </c>
      <c r="G74" s="10">
        <v>0</v>
      </c>
      <c r="H74" s="10">
        <v>29</v>
      </c>
      <c r="I74" s="10">
        <v>141</v>
      </c>
      <c r="J74" s="10">
        <v>143</v>
      </c>
      <c r="K74" s="10">
        <v>37</v>
      </c>
      <c r="L74" s="10">
        <v>130</v>
      </c>
    </row>
    <row r="75" spans="1:12" ht="10.199999999999999" customHeight="1" x14ac:dyDescent="0.2">
      <c r="A75" s="9" t="s">
        <v>136</v>
      </c>
      <c r="B75" s="10">
        <v>1264</v>
      </c>
      <c r="C75" s="10">
        <v>0</v>
      </c>
      <c r="D75" s="10">
        <v>1</v>
      </c>
      <c r="E75" s="10">
        <v>0</v>
      </c>
      <c r="F75" s="10">
        <v>0</v>
      </c>
      <c r="G75" s="10">
        <v>0</v>
      </c>
      <c r="H75" s="10">
        <v>62</v>
      </c>
      <c r="I75" s="10">
        <v>1200</v>
      </c>
      <c r="J75" s="10">
        <v>1</v>
      </c>
      <c r="K75" s="10">
        <v>0</v>
      </c>
      <c r="L75" s="10">
        <v>0</v>
      </c>
    </row>
    <row r="76" spans="1:12" ht="10.199999999999999" customHeight="1" x14ac:dyDescent="0.2">
      <c r="A76" s="9" t="s">
        <v>137</v>
      </c>
      <c r="B76" s="10">
        <v>1174</v>
      </c>
      <c r="C76" s="10">
        <v>24</v>
      </c>
      <c r="D76" s="10">
        <v>382</v>
      </c>
      <c r="E76" s="10">
        <v>9</v>
      </c>
      <c r="F76" s="10">
        <v>7</v>
      </c>
      <c r="G76" s="10">
        <v>2</v>
      </c>
      <c r="H76" s="10">
        <v>88</v>
      </c>
      <c r="I76" s="10">
        <v>404</v>
      </c>
      <c r="J76" s="10">
        <v>32</v>
      </c>
      <c r="K76" s="10">
        <v>5</v>
      </c>
      <c r="L76" s="10">
        <v>221</v>
      </c>
    </row>
    <row r="77" spans="1:12" ht="10.199999999999999" customHeight="1" x14ac:dyDescent="0.2">
      <c r="A77" s="9" t="s">
        <v>44</v>
      </c>
      <c r="B77" s="10">
        <v>329</v>
      </c>
      <c r="C77" s="10">
        <v>0</v>
      </c>
      <c r="D77" s="10">
        <v>4</v>
      </c>
      <c r="E77" s="10">
        <v>2</v>
      </c>
      <c r="F77" s="10">
        <v>0</v>
      </c>
      <c r="G77" s="10">
        <v>0</v>
      </c>
      <c r="H77" s="10">
        <v>149</v>
      </c>
      <c r="I77" s="10">
        <v>117</v>
      </c>
      <c r="J77" s="10">
        <v>1</v>
      </c>
      <c r="K77" s="10">
        <v>0</v>
      </c>
      <c r="L77" s="10">
        <v>56</v>
      </c>
    </row>
    <row r="78" spans="1:12" ht="10.199999999999999" customHeight="1" x14ac:dyDescent="0.2">
      <c r="A78" s="1" t="s">
        <v>52</v>
      </c>
      <c r="B78" s="12">
        <v>598</v>
      </c>
      <c r="C78" s="12">
        <v>9</v>
      </c>
      <c r="D78" s="12">
        <v>53</v>
      </c>
      <c r="E78" s="12">
        <v>7</v>
      </c>
      <c r="F78" s="12">
        <v>4</v>
      </c>
      <c r="G78" s="12">
        <v>0</v>
      </c>
      <c r="H78" s="12">
        <v>91</v>
      </c>
      <c r="I78" s="12">
        <v>256</v>
      </c>
      <c r="J78" s="12">
        <v>79</v>
      </c>
      <c r="K78" s="12">
        <v>3</v>
      </c>
      <c r="L78" s="12">
        <v>96</v>
      </c>
    </row>
    <row r="79" spans="1:12" ht="10.199999999999999" customHeight="1" x14ac:dyDescent="0.2">
      <c r="A79" s="7" t="s">
        <v>33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38"/>
  <sheetViews>
    <sheetView showGridLines="0" view="pageBreakPreview" zoomScale="125" zoomScaleNormal="100" zoomScaleSheetLayoutView="125" workbookViewId="0">
      <selection activeCell="L22" sqref="L22"/>
    </sheetView>
  </sheetViews>
  <sheetFormatPr defaultColWidth="9" defaultRowHeight="10.199999999999999" customHeight="1" x14ac:dyDescent="0.2"/>
  <cols>
    <col min="1" max="1" width="15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140</v>
      </c>
      <c r="B4" s="10">
        <v>281334</v>
      </c>
      <c r="C4" s="10">
        <v>13544</v>
      </c>
      <c r="D4" s="10">
        <v>38556</v>
      </c>
      <c r="E4" s="10">
        <v>14398</v>
      </c>
      <c r="F4" s="10">
        <v>15963</v>
      </c>
      <c r="G4" s="10">
        <v>1297</v>
      </c>
      <c r="H4" s="10">
        <v>49126</v>
      </c>
      <c r="I4" s="10">
        <v>97478</v>
      </c>
      <c r="J4" s="10">
        <v>24584</v>
      </c>
      <c r="K4" s="10">
        <v>13645</v>
      </c>
      <c r="L4" s="10">
        <v>12743</v>
      </c>
    </row>
    <row r="5" spans="1:12" ht="10.199999999999999" customHeight="1" x14ac:dyDescent="0.2">
      <c r="A5" s="9" t="s">
        <v>3</v>
      </c>
      <c r="B5" s="10">
        <v>6989</v>
      </c>
      <c r="C5" s="10">
        <v>3629</v>
      </c>
      <c r="D5" s="10">
        <v>1807</v>
      </c>
      <c r="E5" s="10">
        <v>86</v>
      </c>
      <c r="F5" s="10">
        <v>66</v>
      </c>
      <c r="G5" s="10">
        <v>2</v>
      </c>
      <c r="H5" s="10">
        <v>163</v>
      </c>
      <c r="I5" s="10">
        <v>114</v>
      </c>
      <c r="J5" s="10">
        <v>38</v>
      </c>
      <c r="K5" s="10">
        <v>6</v>
      </c>
      <c r="L5" s="10">
        <v>1078</v>
      </c>
    </row>
    <row r="6" spans="1:12" ht="10.199999999999999" customHeight="1" x14ac:dyDescent="0.2">
      <c r="A6" s="9" t="s">
        <v>141</v>
      </c>
      <c r="B6" s="10">
        <v>78</v>
      </c>
      <c r="C6" s="10">
        <v>15</v>
      </c>
      <c r="D6" s="10">
        <v>35</v>
      </c>
      <c r="E6" s="10">
        <v>0</v>
      </c>
      <c r="F6" s="10">
        <v>1</v>
      </c>
      <c r="G6" s="10">
        <v>0</v>
      </c>
      <c r="H6" s="10">
        <v>3</v>
      </c>
      <c r="I6" s="10">
        <v>5</v>
      </c>
      <c r="J6" s="10">
        <v>0</v>
      </c>
      <c r="K6" s="10">
        <v>0</v>
      </c>
      <c r="L6" s="10">
        <v>19</v>
      </c>
    </row>
    <row r="7" spans="1:12" ht="10.199999999999999" customHeight="1" x14ac:dyDescent="0.2">
      <c r="A7" s="9" t="s">
        <v>4</v>
      </c>
      <c r="B7" s="10">
        <v>20507</v>
      </c>
      <c r="C7" s="10">
        <v>1350</v>
      </c>
      <c r="D7" s="10">
        <v>13236</v>
      </c>
      <c r="E7" s="10">
        <v>279</v>
      </c>
      <c r="F7" s="10">
        <v>212</v>
      </c>
      <c r="G7" s="10">
        <v>17</v>
      </c>
      <c r="H7" s="10">
        <v>486</v>
      </c>
      <c r="I7" s="10">
        <v>717</v>
      </c>
      <c r="J7" s="10">
        <v>128</v>
      </c>
      <c r="K7" s="10">
        <v>133</v>
      </c>
      <c r="L7" s="10">
        <v>3949</v>
      </c>
    </row>
    <row r="8" spans="1:12" ht="10.199999999999999" customHeight="1" x14ac:dyDescent="0.2">
      <c r="A8" s="9" t="s">
        <v>142</v>
      </c>
      <c r="B8" s="10">
        <v>234</v>
      </c>
      <c r="C8" s="10">
        <v>15</v>
      </c>
      <c r="D8" s="10">
        <v>125</v>
      </c>
      <c r="E8" s="10">
        <v>3</v>
      </c>
      <c r="F8" s="10">
        <v>5</v>
      </c>
      <c r="G8" s="10">
        <v>0</v>
      </c>
      <c r="H8" s="10">
        <v>11</v>
      </c>
      <c r="I8" s="10">
        <v>23</v>
      </c>
      <c r="J8" s="10">
        <v>5</v>
      </c>
      <c r="K8" s="10">
        <v>2</v>
      </c>
      <c r="L8" s="10">
        <v>45</v>
      </c>
    </row>
    <row r="9" spans="1:12" ht="10.199999999999999" customHeight="1" x14ac:dyDescent="0.2">
      <c r="A9" s="9" t="s">
        <v>5</v>
      </c>
      <c r="B9" s="10">
        <v>6959</v>
      </c>
      <c r="C9" s="10">
        <v>45</v>
      </c>
      <c r="D9" s="10">
        <v>478</v>
      </c>
      <c r="E9" s="10">
        <v>3774</v>
      </c>
      <c r="F9" s="10">
        <v>294</v>
      </c>
      <c r="G9" s="10">
        <v>5</v>
      </c>
      <c r="H9" s="10">
        <v>217</v>
      </c>
      <c r="I9" s="10">
        <v>126</v>
      </c>
      <c r="J9" s="10">
        <v>88</v>
      </c>
      <c r="K9" s="10">
        <v>28</v>
      </c>
      <c r="L9" s="10">
        <v>1904</v>
      </c>
    </row>
    <row r="10" spans="1:12" ht="10.199999999999999" customHeight="1" x14ac:dyDescent="0.2">
      <c r="A10" s="9" t="s">
        <v>143</v>
      </c>
      <c r="B10" s="10">
        <v>71</v>
      </c>
      <c r="C10" s="10">
        <v>0</v>
      </c>
      <c r="D10" s="10">
        <v>6</v>
      </c>
      <c r="E10" s="10">
        <v>22</v>
      </c>
      <c r="F10" s="10">
        <v>1</v>
      </c>
      <c r="G10" s="10">
        <v>0</v>
      </c>
      <c r="H10" s="10">
        <v>17</v>
      </c>
      <c r="I10" s="10">
        <v>0</v>
      </c>
      <c r="J10" s="10">
        <v>6</v>
      </c>
      <c r="K10" s="10">
        <v>0</v>
      </c>
      <c r="L10" s="10">
        <v>19</v>
      </c>
    </row>
    <row r="11" spans="1:12" ht="10.199999999999999" customHeight="1" x14ac:dyDescent="0.2">
      <c r="A11" s="9" t="s">
        <v>144</v>
      </c>
      <c r="B11" s="10">
        <v>4971</v>
      </c>
      <c r="C11" s="10">
        <v>45</v>
      </c>
      <c r="D11" s="10">
        <v>442</v>
      </c>
      <c r="E11" s="10">
        <v>170</v>
      </c>
      <c r="F11" s="10">
        <v>1559</v>
      </c>
      <c r="G11" s="10">
        <v>40</v>
      </c>
      <c r="H11" s="10">
        <v>437</v>
      </c>
      <c r="I11" s="10">
        <v>470</v>
      </c>
      <c r="J11" s="10">
        <v>118</v>
      </c>
      <c r="K11" s="10">
        <v>178</v>
      </c>
      <c r="L11" s="10">
        <v>1512</v>
      </c>
    </row>
    <row r="12" spans="1:12" ht="10.199999999999999" customHeight="1" x14ac:dyDescent="0.2">
      <c r="A12" s="9" t="s">
        <v>145</v>
      </c>
      <c r="B12" s="10">
        <v>86</v>
      </c>
      <c r="C12" s="10">
        <v>0</v>
      </c>
      <c r="D12" s="10">
        <v>10</v>
      </c>
      <c r="E12" s="10">
        <v>1</v>
      </c>
      <c r="F12" s="10">
        <v>7</v>
      </c>
      <c r="G12" s="10">
        <v>2</v>
      </c>
      <c r="H12" s="10">
        <v>23</v>
      </c>
      <c r="I12" s="10">
        <v>9</v>
      </c>
      <c r="J12" s="10">
        <v>6</v>
      </c>
      <c r="K12" s="10">
        <v>5</v>
      </c>
      <c r="L12" s="10">
        <v>23</v>
      </c>
    </row>
    <row r="13" spans="1:12" ht="10.199999999999999" customHeight="1" x14ac:dyDescent="0.2">
      <c r="A13" s="9" t="s">
        <v>146</v>
      </c>
      <c r="B13" s="10">
        <v>1133</v>
      </c>
      <c r="C13" s="10">
        <v>5</v>
      </c>
      <c r="D13" s="10">
        <v>32</v>
      </c>
      <c r="E13" s="10">
        <v>6</v>
      </c>
      <c r="F13" s="10">
        <v>58</v>
      </c>
      <c r="G13" s="10">
        <v>397</v>
      </c>
      <c r="H13" s="10">
        <v>50</v>
      </c>
      <c r="I13" s="10">
        <v>17</v>
      </c>
      <c r="J13" s="10">
        <v>7</v>
      </c>
      <c r="K13" s="10">
        <v>2</v>
      </c>
      <c r="L13" s="10">
        <v>559</v>
      </c>
    </row>
    <row r="14" spans="1:12" ht="10.199999999999999" customHeight="1" x14ac:dyDescent="0.2">
      <c r="A14" s="9" t="s">
        <v>147</v>
      </c>
      <c r="B14" s="10">
        <v>22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4</v>
      </c>
      <c r="J14" s="10">
        <v>1</v>
      </c>
      <c r="K14" s="10">
        <v>0</v>
      </c>
      <c r="L14" s="10">
        <v>16</v>
      </c>
    </row>
    <row r="15" spans="1:12" ht="10.199999999999999" customHeight="1" x14ac:dyDescent="0.2">
      <c r="A15" s="9" t="s">
        <v>8</v>
      </c>
      <c r="B15" s="10">
        <v>12900</v>
      </c>
      <c r="C15" s="10">
        <v>175</v>
      </c>
      <c r="D15" s="10">
        <v>802</v>
      </c>
      <c r="E15" s="10">
        <v>251</v>
      </c>
      <c r="F15" s="10">
        <v>504</v>
      </c>
      <c r="G15" s="10">
        <v>9</v>
      </c>
      <c r="H15" s="10">
        <v>4793</v>
      </c>
      <c r="I15" s="10">
        <v>3369</v>
      </c>
      <c r="J15" s="10">
        <v>244</v>
      </c>
      <c r="K15" s="10">
        <v>277</v>
      </c>
      <c r="L15" s="10">
        <v>2476</v>
      </c>
    </row>
    <row r="16" spans="1:12" ht="10.199999999999999" customHeight="1" x14ac:dyDescent="0.2">
      <c r="A16" s="9" t="s">
        <v>148</v>
      </c>
      <c r="B16" s="10">
        <v>142</v>
      </c>
      <c r="C16" s="10">
        <v>2</v>
      </c>
      <c r="D16" s="10">
        <v>20</v>
      </c>
      <c r="E16" s="10">
        <v>1</v>
      </c>
      <c r="F16" s="10">
        <v>1</v>
      </c>
      <c r="G16" s="10">
        <v>0</v>
      </c>
      <c r="H16" s="10">
        <v>22</v>
      </c>
      <c r="I16" s="10">
        <v>43</v>
      </c>
      <c r="J16" s="10">
        <v>2</v>
      </c>
      <c r="K16" s="10">
        <v>5</v>
      </c>
      <c r="L16" s="10">
        <v>46</v>
      </c>
    </row>
    <row r="17" spans="1:12" ht="10.199999999999999" customHeight="1" x14ac:dyDescent="0.2">
      <c r="A17" s="9" t="s">
        <v>9</v>
      </c>
      <c r="B17" s="10">
        <v>33477</v>
      </c>
      <c r="C17" s="10">
        <v>191</v>
      </c>
      <c r="D17" s="10">
        <v>2354</v>
      </c>
      <c r="E17" s="10">
        <v>286</v>
      </c>
      <c r="F17" s="10">
        <v>1592</v>
      </c>
      <c r="G17" s="10">
        <v>24</v>
      </c>
      <c r="H17" s="10">
        <v>1850</v>
      </c>
      <c r="I17" s="10">
        <v>12929</v>
      </c>
      <c r="J17" s="10">
        <v>460</v>
      </c>
      <c r="K17" s="10">
        <v>137</v>
      </c>
      <c r="L17" s="10">
        <v>13654</v>
      </c>
    </row>
    <row r="18" spans="1:12" ht="10.199999999999999" customHeight="1" x14ac:dyDescent="0.2">
      <c r="A18" s="9" t="s">
        <v>149</v>
      </c>
      <c r="B18" s="10">
        <v>398</v>
      </c>
      <c r="C18" s="10">
        <v>4</v>
      </c>
      <c r="D18" s="10">
        <v>46</v>
      </c>
      <c r="E18" s="10">
        <v>0</v>
      </c>
      <c r="F18" s="10">
        <v>4</v>
      </c>
      <c r="G18" s="10">
        <v>4</v>
      </c>
      <c r="H18" s="10">
        <v>49</v>
      </c>
      <c r="I18" s="10">
        <v>86</v>
      </c>
      <c r="J18" s="10">
        <v>11</v>
      </c>
      <c r="K18" s="10">
        <v>7</v>
      </c>
      <c r="L18" s="10">
        <v>187</v>
      </c>
    </row>
    <row r="19" spans="1:12" ht="10.199999999999999" customHeight="1" x14ac:dyDescent="0.2">
      <c r="A19" s="9" t="s">
        <v>150</v>
      </c>
      <c r="B19" s="10">
        <v>6666</v>
      </c>
      <c r="C19" s="10">
        <v>27</v>
      </c>
      <c r="D19" s="10">
        <v>425</v>
      </c>
      <c r="E19" s="10">
        <v>142</v>
      </c>
      <c r="F19" s="10">
        <v>190</v>
      </c>
      <c r="G19" s="10">
        <v>2</v>
      </c>
      <c r="H19" s="10">
        <v>295</v>
      </c>
      <c r="I19" s="10">
        <v>241</v>
      </c>
      <c r="J19" s="10">
        <v>3787</v>
      </c>
      <c r="K19" s="10">
        <v>134</v>
      </c>
      <c r="L19" s="10">
        <v>1423</v>
      </c>
    </row>
    <row r="20" spans="1:12" ht="10.199999999999999" customHeight="1" x14ac:dyDescent="0.2">
      <c r="A20" s="9" t="s">
        <v>151</v>
      </c>
      <c r="B20" s="10">
        <v>93</v>
      </c>
      <c r="C20" s="10">
        <v>1</v>
      </c>
      <c r="D20" s="10">
        <v>6</v>
      </c>
      <c r="E20" s="10">
        <v>3</v>
      </c>
      <c r="F20" s="10">
        <v>1</v>
      </c>
      <c r="G20" s="10">
        <v>0</v>
      </c>
      <c r="H20" s="10">
        <v>5</v>
      </c>
      <c r="I20" s="10">
        <v>24</v>
      </c>
      <c r="J20" s="10">
        <v>22</v>
      </c>
      <c r="K20" s="10">
        <v>7</v>
      </c>
      <c r="L20" s="10">
        <v>24</v>
      </c>
    </row>
    <row r="21" spans="1:12" ht="10.199999999999999" customHeight="1" x14ac:dyDescent="0.2">
      <c r="A21" s="9" t="s">
        <v>11</v>
      </c>
      <c r="B21" s="10">
        <v>7935</v>
      </c>
      <c r="C21" s="10">
        <v>46</v>
      </c>
      <c r="D21" s="10">
        <v>656</v>
      </c>
      <c r="E21" s="10">
        <v>99</v>
      </c>
      <c r="F21" s="10">
        <v>389</v>
      </c>
      <c r="G21" s="10">
        <v>5</v>
      </c>
      <c r="H21" s="10">
        <v>368</v>
      </c>
      <c r="I21" s="10">
        <v>158</v>
      </c>
      <c r="J21" s="10">
        <v>515</v>
      </c>
      <c r="K21" s="10">
        <v>3710</v>
      </c>
      <c r="L21" s="10">
        <v>1989</v>
      </c>
    </row>
    <row r="22" spans="1:12" ht="10.199999999999999" customHeight="1" x14ac:dyDescent="0.2">
      <c r="A22" s="9" t="s">
        <v>152</v>
      </c>
      <c r="B22" s="10">
        <v>109</v>
      </c>
      <c r="C22" s="10">
        <v>1</v>
      </c>
      <c r="D22" s="10">
        <v>4</v>
      </c>
      <c r="E22" s="10">
        <v>0</v>
      </c>
      <c r="F22" s="10">
        <v>9</v>
      </c>
      <c r="G22" s="10">
        <v>0</v>
      </c>
      <c r="H22" s="10">
        <v>12</v>
      </c>
      <c r="I22" s="10">
        <v>6</v>
      </c>
      <c r="J22" s="10">
        <v>9</v>
      </c>
      <c r="K22" s="10">
        <v>29</v>
      </c>
      <c r="L22" s="10">
        <v>39</v>
      </c>
    </row>
    <row r="23" spans="1:12" ht="10.199999999999999" customHeight="1" x14ac:dyDescent="0.2">
      <c r="A23" s="9" t="s">
        <v>12</v>
      </c>
      <c r="B23" s="10">
        <v>18575</v>
      </c>
      <c r="C23" s="10">
        <v>463</v>
      </c>
      <c r="D23" s="10">
        <v>2245</v>
      </c>
      <c r="E23" s="10">
        <v>703</v>
      </c>
      <c r="F23" s="10">
        <v>615</v>
      </c>
      <c r="G23" s="10">
        <v>555</v>
      </c>
      <c r="H23" s="10">
        <v>1765</v>
      </c>
      <c r="I23" s="10">
        <v>5767</v>
      </c>
      <c r="J23" s="10">
        <v>646</v>
      </c>
      <c r="K23" s="10">
        <v>553</v>
      </c>
      <c r="L23" s="10">
        <v>5263</v>
      </c>
    </row>
    <row r="24" spans="1:12" ht="10.199999999999999" customHeight="1" x14ac:dyDescent="0.2">
      <c r="A24" s="9" t="s">
        <v>153</v>
      </c>
      <c r="B24" s="10">
        <v>381</v>
      </c>
      <c r="C24" s="10">
        <v>25</v>
      </c>
      <c r="D24" s="10">
        <v>80</v>
      </c>
      <c r="E24" s="10">
        <v>17</v>
      </c>
      <c r="F24" s="10">
        <v>5</v>
      </c>
      <c r="G24" s="10">
        <v>2</v>
      </c>
      <c r="H24" s="10">
        <v>67</v>
      </c>
      <c r="I24" s="10">
        <v>126</v>
      </c>
      <c r="J24" s="10">
        <v>15</v>
      </c>
      <c r="K24" s="10">
        <v>14</v>
      </c>
      <c r="L24" s="10">
        <v>30</v>
      </c>
    </row>
    <row r="25" spans="1:12" ht="10.199999999999999" customHeight="1" x14ac:dyDescent="0.2">
      <c r="A25" s="9" t="s">
        <v>54</v>
      </c>
      <c r="B25" s="10">
        <v>1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1</v>
      </c>
      <c r="J25" s="10">
        <v>0</v>
      </c>
      <c r="K25" s="10">
        <v>0</v>
      </c>
      <c r="L25" s="10">
        <v>0</v>
      </c>
    </row>
    <row r="26" spans="1:12" ht="10.199999999999999" customHeight="1" x14ac:dyDescent="0.2">
      <c r="A26" s="9" t="s">
        <v>55</v>
      </c>
      <c r="B26" s="10">
        <v>350</v>
      </c>
      <c r="C26" s="10">
        <v>3</v>
      </c>
      <c r="D26" s="10">
        <v>31</v>
      </c>
      <c r="E26" s="10">
        <v>2</v>
      </c>
      <c r="F26" s="10">
        <v>6</v>
      </c>
      <c r="G26" s="10">
        <v>0</v>
      </c>
      <c r="H26" s="10">
        <v>54</v>
      </c>
      <c r="I26" s="10">
        <v>10</v>
      </c>
      <c r="J26" s="10">
        <v>7</v>
      </c>
      <c r="K26" s="10">
        <v>1</v>
      </c>
      <c r="L26" s="10">
        <v>236</v>
      </c>
    </row>
    <row r="27" spans="1:12" ht="10.199999999999999" customHeight="1" x14ac:dyDescent="0.2">
      <c r="A27" s="9" t="s">
        <v>56</v>
      </c>
      <c r="B27" s="10">
        <v>214</v>
      </c>
      <c r="C27" s="10">
        <v>0</v>
      </c>
      <c r="D27" s="10">
        <v>11</v>
      </c>
      <c r="E27" s="10">
        <v>4</v>
      </c>
      <c r="F27" s="10">
        <v>1</v>
      </c>
      <c r="G27" s="10">
        <v>0</v>
      </c>
      <c r="H27" s="10">
        <v>15</v>
      </c>
      <c r="I27" s="10">
        <v>6</v>
      </c>
      <c r="J27" s="10">
        <v>4</v>
      </c>
      <c r="K27" s="10">
        <v>2</v>
      </c>
      <c r="L27" s="10">
        <v>171</v>
      </c>
    </row>
    <row r="28" spans="1:12" ht="10.199999999999999" customHeight="1" x14ac:dyDescent="0.2">
      <c r="A28" s="9" t="s">
        <v>57</v>
      </c>
      <c r="B28" s="10">
        <v>1076</v>
      </c>
      <c r="C28" s="10">
        <v>68</v>
      </c>
      <c r="D28" s="10">
        <v>298</v>
      </c>
      <c r="E28" s="10">
        <v>5</v>
      </c>
      <c r="F28" s="10">
        <v>18</v>
      </c>
      <c r="G28" s="10">
        <v>0</v>
      </c>
      <c r="H28" s="10">
        <v>126</v>
      </c>
      <c r="I28" s="10">
        <v>85</v>
      </c>
      <c r="J28" s="10">
        <v>8</v>
      </c>
      <c r="K28" s="10">
        <v>3</v>
      </c>
      <c r="L28" s="10">
        <v>465</v>
      </c>
    </row>
    <row r="29" spans="1:12" ht="10.199999999999999" customHeight="1" x14ac:dyDescent="0.2">
      <c r="A29" s="9" t="s">
        <v>58</v>
      </c>
      <c r="B29" s="10">
        <v>126</v>
      </c>
      <c r="C29" s="10">
        <v>1</v>
      </c>
      <c r="D29" s="10">
        <v>19</v>
      </c>
      <c r="E29" s="10">
        <v>10</v>
      </c>
      <c r="F29" s="10">
        <v>4</v>
      </c>
      <c r="G29" s="10">
        <v>0</v>
      </c>
      <c r="H29" s="10">
        <v>21</v>
      </c>
      <c r="I29" s="10">
        <v>7</v>
      </c>
      <c r="J29" s="10">
        <v>6</v>
      </c>
      <c r="K29" s="10">
        <v>0</v>
      </c>
      <c r="L29" s="10">
        <v>58</v>
      </c>
    </row>
    <row r="30" spans="1:12" ht="10.199999999999999" customHeight="1" x14ac:dyDescent="0.2">
      <c r="A30" s="9" t="s">
        <v>59</v>
      </c>
      <c r="B30" s="10">
        <v>10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10</v>
      </c>
    </row>
    <row r="31" spans="1:12" ht="10.199999999999999" customHeight="1" x14ac:dyDescent="0.2">
      <c r="A31" s="9" t="s">
        <v>60</v>
      </c>
      <c r="B31" s="10">
        <v>138</v>
      </c>
      <c r="C31" s="10">
        <v>1</v>
      </c>
      <c r="D31" s="10">
        <v>10</v>
      </c>
      <c r="E31" s="10">
        <v>2</v>
      </c>
      <c r="F31" s="10">
        <v>2</v>
      </c>
      <c r="G31" s="10">
        <v>1</v>
      </c>
      <c r="H31" s="10">
        <v>4</v>
      </c>
      <c r="I31" s="10">
        <v>20</v>
      </c>
      <c r="J31" s="10">
        <v>5</v>
      </c>
      <c r="K31" s="10">
        <v>3</v>
      </c>
      <c r="L31" s="10">
        <v>90</v>
      </c>
    </row>
    <row r="32" spans="1:12" ht="10.199999999999999" customHeight="1" x14ac:dyDescent="0.2">
      <c r="A32" s="9" t="s">
        <v>61</v>
      </c>
      <c r="B32" s="10">
        <v>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1</v>
      </c>
    </row>
    <row r="33" spans="1:12" ht="10.199999999999999" customHeight="1" x14ac:dyDescent="0.2">
      <c r="A33" s="9" t="s">
        <v>62</v>
      </c>
      <c r="B33" s="10">
        <v>960</v>
      </c>
      <c r="C33" s="10">
        <v>252</v>
      </c>
      <c r="D33" s="10">
        <v>391</v>
      </c>
      <c r="E33" s="10">
        <v>13</v>
      </c>
      <c r="F33" s="10">
        <v>18</v>
      </c>
      <c r="G33" s="10">
        <v>0</v>
      </c>
      <c r="H33" s="10">
        <v>41</v>
      </c>
      <c r="I33" s="10">
        <v>15</v>
      </c>
      <c r="J33" s="10">
        <v>2</v>
      </c>
      <c r="K33" s="10">
        <v>0</v>
      </c>
      <c r="L33" s="10">
        <v>228</v>
      </c>
    </row>
    <row r="34" spans="1:12" ht="10.199999999999999" customHeight="1" x14ac:dyDescent="0.2">
      <c r="A34" s="9" t="s">
        <v>63</v>
      </c>
      <c r="B34" s="10">
        <v>5</v>
      </c>
      <c r="C34" s="10">
        <v>0</v>
      </c>
      <c r="D34" s="10">
        <v>2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3</v>
      </c>
    </row>
    <row r="35" spans="1:12" ht="10.199999999999999" customHeight="1" x14ac:dyDescent="0.2">
      <c r="A35" s="9" t="s">
        <v>154</v>
      </c>
      <c r="B35" s="10">
        <v>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2</v>
      </c>
    </row>
    <row r="36" spans="1:12" ht="10.199999999999999" customHeight="1" x14ac:dyDescent="0.2">
      <c r="A36" s="9" t="s">
        <v>65</v>
      </c>
      <c r="B36" s="10">
        <v>36</v>
      </c>
      <c r="C36" s="10">
        <v>0</v>
      </c>
      <c r="D36" s="10">
        <v>3</v>
      </c>
      <c r="E36" s="10">
        <v>1</v>
      </c>
      <c r="F36" s="10">
        <v>3</v>
      </c>
      <c r="G36" s="10">
        <v>0</v>
      </c>
      <c r="H36" s="10">
        <v>2</v>
      </c>
      <c r="I36" s="10">
        <v>1</v>
      </c>
      <c r="J36" s="10">
        <v>0</v>
      </c>
      <c r="K36" s="10">
        <v>0</v>
      </c>
      <c r="L36" s="10">
        <v>26</v>
      </c>
    </row>
    <row r="37" spans="1:12" ht="10.199999999999999" customHeight="1" x14ac:dyDescent="0.2">
      <c r="A37" s="9" t="s">
        <v>66</v>
      </c>
      <c r="B37" s="10">
        <v>1</v>
      </c>
      <c r="C37" s="10">
        <v>0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</row>
    <row r="38" spans="1:12" ht="10.199999999999999" customHeight="1" x14ac:dyDescent="0.2">
      <c r="A38" s="9" t="s">
        <v>67</v>
      </c>
      <c r="B38" s="10">
        <v>1</v>
      </c>
      <c r="C38" s="10">
        <v>0</v>
      </c>
      <c r="D38" s="10">
        <v>1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 ht="10.199999999999999" customHeight="1" x14ac:dyDescent="0.2">
      <c r="A39" s="9" t="s">
        <v>68</v>
      </c>
      <c r="B39" s="10">
        <v>14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13</v>
      </c>
    </row>
    <row r="40" spans="1:12" ht="10.199999999999999" customHeight="1" x14ac:dyDescent="0.2">
      <c r="A40" s="9" t="s">
        <v>69</v>
      </c>
      <c r="B40" s="10">
        <v>2</v>
      </c>
      <c r="C40" s="10">
        <v>0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</v>
      </c>
    </row>
    <row r="41" spans="1:12" ht="10.199999999999999" customHeight="1" x14ac:dyDescent="0.2">
      <c r="A41" s="9" t="s">
        <v>70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</row>
    <row r="42" spans="1:12" ht="10.199999999999999" customHeight="1" x14ac:dyDescent="0.2">
      <c r="A42" s="9" t="s">
        <v>71</v>
      </c>
      <c r="B42" s="10">
        <v>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1</v>
      </c>
    </row>
    <row r="43" spans="1:12" ht="10.199999999999999" customHeight="1" x14ac:dyDescent="0.2">
      <c r="A43" s="9" t="s">
        <v>72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ht="10.199999999999999" customHeight="1" x14ac:dyDescent="0.2">
      <c r="A44" s="9" t="s">
        <v>73</v>
      </c>
      <c r="B44" s="10">
        <v>5</v>
      </c>
      <c r="C44" s="10">
        <v>0</v>
      </c>
      <c r="D44" s="10">
        <v>1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4</v>
      </c>
    </row>
    <row r="45" spans="1:12" ht="10.199999999999999" customHeight="1" x14ac:dyDescent="0.2">
      <c r="A45" s="9" t="s">
        <v>74</v>
      </c>
      <c r="B45" s="10">
        <v>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2</v>
      </c>
    </row>
    <row r="46" spans="1:12" ht="10.199999999999999" customHeight="1" x14ac:dyDescent="0.2">
      <c r="A46" s="9" t="s">
        <v>75</v>
      </c>
      <c r="B46" s="10">
        <v>16</v>
      </c>
      <c r="C46" s="10">
        <v>0</v>
      </c>
      <c r="D46" s="10">
        <v>4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2</v>
      </c>
      <c r="K46" s="10">
        <v>0</v>
      </c>
      <c r="L46" s="10">
        <v>9</v>
      </c>
    </row>
    <row r="47" spans="1:12" ht="10.199999999999999" customHeight="1" x14ac:dyDescent="0.2">
      <c r="A47" s="9" t="s">
        <v>76</v>
      </c>
      <c r="B47" s="10">
        <v>39</v>
      </c>
      <c r="C47" s="10">
        <v>0</v>
      </c>
      <c r="D47" s="10">
        <v>5</v>
      </c>
      <c r="E47" s="10">
        <v>1</v>
      </c>
      <c r="F47" s="10">
        <v>1</v>
      </c>
      <c r="G47" s="10">
        <v>0</v>
      </c>
      <c r="H47" s="10">
        <v>3</v>
      </c>
      <c r="I47" s="10">
        <v>3</v>
      </c>
      <c r="J47" s="10">
        <v>1</v>
      </c>
      <c r="K47" s="10">
        <v>1</v>
      </c>
      <c r="L47" s="10">
        <v>24</v>
      </c>
    </row>
    <row r="48" spans="1:12" ht="10.199999999999999" customHeight="1" x14ac:dyDescent="0.2">
      <c r="A48" s="9" t="s">
        <v>77</v>
      </c>
      <c r="B48" s="10">
        <v>1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 ht="10.199999999999999" customHeight="1" x14ac:dyDescent="0.2">
      <c r="A49" s="9" t="s">
        <v>78</v>
      </c>
      <c r="B49" s="10">
        <v>181</v>
      </c>
      <c r="C49" s="10">
        <v>2</v>
      </c>
      <c r="D49" s="10">
        <v>10</v>
      </c>
      <c r="E49" s="10">
        <v>0</v>
      </c>
      <c r="F49" s="10">
        <v>0</v>
      </c>
      <c r="G49" s="10">
        <v>0</v>
      </c>
      <c r="H49" s="10">
        <v>2</v>
      </c>
      <c r="I49" s="10">
        <v>6</v>
      </c>
      <c r="J49" s="10">
        <v>3</v>
      </c>
      <c r="K49" s="10">
        <v>0</v>
      </c>
      <c r="L49" s="10">
        <v>158</v>
      </c>
    </row>
    <row r="50" spans="1:12" ht="10.199999999999999" customHeight="1" x14ac:dyDescent="0.2">
      <c r="A50" s="9" t="s">
        <v>79</v>
      </c>
      <c r="B50" s="10">
        <v>54</v>
      </c>
      <c r="C50" s="10">
        <v>0</v>
      </c>
      <c r="D50" s="10">
        <v>7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47</v>
      </c>
    </row>
    <row r="51" spans="1:12" ht="10.199999999999999" customHeight="1" x14ac:dyDescent="0.2">
      <c r="A51" s="9" t="s">
        <v>80</v>
      </c>
      <c r="B51" s="10">
        <v>39</v>
      </c>
      <c r="C51" s="10">
        <v>7</v>
      </c>
      <c r="D51" s="10">
        <v>9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23</v>
      </c>
    </row>
    <row r="52" spans="1:12" ht="10.199999999999999" customHeight="1" x14ac:dyDescent="0.2">
      <c r="A52" s="9" t="s">
        <v>81</v>
      </c>
      <c r="B52" s="10">
        <v>99</v>
      </c>
      <c r="C52" s="10">
        <v>4</v>
      </c>
      <c r="D52" s="10">
        <v>37</v>
      </c>
      <c r="E52" s="10">
        <v>0</v>
      </c>
      <c r="F52" s="10">
        <v>2</v>
      </c>
      <c r="G52" s="10">
        <v>0</v>
      </c>
      <c r="H52" s="10">
        <v>2</v>
      </c>
      <c r="I52" s="10">
        <v>8</v>
      </c>
      <c r="J52" s="10">
        <v>2</v>
      </c>
      <c r="K52" s="10">
        <v>1</v>
      </c>
      <c r="L52" s="10">
        <v>43</v>
      </c>
    </row>
    <row r="53" spans="1:12" ht="10.199999999999999" customHeight="1" x14ac:dyDescent="0.2">
      <c r="A53" s="9" t="s">
        <v>82</v>
      </c>
      <c r="B53" s="10">
        <v>21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0</v>
      </c>
      <c r="L53" s="10">
        <v>20</v>
      </c>
    </row>
    <row r="54" spans="1:12" ht="10.199999999999999" customHeight="1" x14ac:dyDescent="0.2">
      <c r="A54" s="9" t="s">
        <v>83</v>
      </c>
      <c r="B54" s="10">
        <v>2</v>
      </c>
      <c r="C54" s="10">
        <v>0</v>
      </c>
      <c r="D54" s="10">
        <v>2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</row>
    <row r="55" spans="1:12" ht="10.199999999999999" customHeight="1" x14ac:dyDescent="0.2">
      <c r="A55" s="9" t="s">
        <v>84</v>
      </c>
      <c r="B55" s="10">
        <v>26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2</v>
      </c>
      <c r="J55" s="10">
        <v>0</v>
      </c>
      <c r="K55" s="10">
        <v>0</v>
      </c>
      <c r="L55" s="10">
        <v>24</v>
      </c>
    </row>
    <row r="56" spans="1:12" ht="10.199999999999999" customHeight="1" x14ac:dyDescent="0.2">
      <c r="A56" s="9" t="s">
        <v>85</v>
      </c>
      <c r="B56" s="10">
        <v>84</v>
      </c>
      <c r="C56" s="10">
        <v>5</v>
      </c>
      <c r="D56" s="10">
        <v>34</v>
      </c>
      <c r="E56" s="10">
        <v>8</v>
      </c>
      <c r="F56" s="10">
        <v>0</v>
      </c>
      <c r="G56" s="10">
        <v>0</v>
      </c>
      <c r="H56" s="10">
        <v>9</v>
      </c>
      <c r="I56" s="10">
        <v>1</v>
      </c>
      <c r="J56" s="10">
        <v>4</v>
      </c>
      <c r="K56" s="10">
        <v>0</v>
      </c>
      <c r="L56" s="10">
        <v>23</v>
      </c>
    </row>
    <row r="57" spans="1:12" ht="10.199999999999999" customHeight="1" x14ac:dyDescent="0.2">
      <c r="A57" s="9" t="s">
        <v>86</v>
      </c>
      <c r="B57" s="10">
        <v>130</v>
      </c>
      <c r="C57" s="10">
        <v>7</v>
      </c>
      <c r="D57" s="10">
        <v>42</v>
      </c>
      <c r="E57" s="10">
        <v>24</v>
      </c>
      <c r="F57" s="10">
        <v>4</v>
      </c>
      <c r="G57" s="10">
        <v>0</v>
      </c>
      <c r="H57" s="10">
        <v>15</v>
      </c>
      <c r="I57" s="10">
        <v>2</v>
      </c>
      <c r="J57" s="10">
        <v>12</v>
      </c>
      <c r="K57" s="10">
        <v>1</v>
      </c>
      <c r="L57" s="10">
        <v>23</v>
      </c>
    </row>
    <row r="58" spans="1:12" ht="10.199999999999999" customHeight="1" x14ac:dyDescent="0.2">
      <c r="A58" s="9" t="s">
        <v>87</v>
      </c>
      <c r="B58" s="10">
        <v>144</v>
      </c>
      <c r="C58" s="10">
        <v>9</v>
      </c>
      <c r="D58" s="10">
        <v>28</v>
      </c>
      <c r="E58" s="10">
        <v>2</v>
      </c>
      <c r="F58" s="10">
        <v>10</v>
      </c>
      <c r="G58" s="10">
        <v>0</v>
      </c>
      <c r="H58" s="10">
        <v>27</v>
      </c>
      <c r="I58" s="10">
        <v>2</v>
      </c>
      <c r="J58" s="10">
        <v>4</v>
      </c>
      <c r="K58" s="10">
        <v>0</v>
      </c>
      <c r="L58" s="10">
        <v>62</v>
      </c>
    </row>
    <row r="59" spans="1:12" ht="10.199999999999999" customHeight="1" x14ac:dyDescent="0.2">
      <c r="A59" s="9" t="s">
        <v>88</v>
      </c>
      <c r="B59" s="10">
        <v>11</v>
      </c>
      <c r="C59" s="10">
        <v>0</v>
      </c>
      <c r="D59" s="10">
        <v>1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10</v>
      </c>
    </row>
    <row r="60" spans="1:12" ht="10.199999999999999" customHeight="1" x14ac:dyDescent="0.2">
      <c r="A60" s="9" t="s">
        <v>89</v>
      </c>
      <c r="B60" s="10">
        <v>4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4</v>
      </c>
    </row>
    <row r="61" spans="1:12" ht="10.199999999999999" customHeight="1" x14ac:dyDescent="0.2">
      <c r="A61" s="9" t="s">
        <v>90</v>
      </c>
      <c r="B61" s="10">
        <v>14</v>
      </c>
      <c r="C61" s="10">
        <v>0</v>
      </c>
      <c r="D61" s="10">
        <v>2</v>
      </c>
      <c r="E61" s="10">
        <v>0</v>
      </c>
      <c r="F61" s="10">
        <v>1</v>
      </c>
      <c r="G61" s="10">
        <v>0</v>
      </c>
      <c r="H61" s="10">
        <v>1</v>
      </c>
      <c r="I61" s="10">
        <v>0</v>
      </c>
      <c r="J61" s="10">
        <v>0</v>
      </c>
      <c r="K61" s="10">
        <v>0</v>
      </c>
      <c r="L61" s="10">
        <v>10</v>
      </c>
    </row>
    <row r="62" spans="1:12" ht="10.199999999999999" customHeight="1" x14ac:dyDescent="0.2">
      <c r="A62" s="9" t="s">
        <v>91</v>
      </c>
      <c r="B62" s="10">
        <v>132</v>
      </c>
      <c r="C62" s="10">
        <v>2</v>
      </c>
      <c r="D62" s="10">
        <v>13</v>
      </c>
      <c r="E62" s="10">
        <v>45</v>
      </c>
      <c r="F62" s="10">
        <v>0</v>
      </c>
      <c r="G62" s="10">
        <v>0</v>
      </c>
      <c r="H62" s="10">
        <v>5</v>
      </c>
      <c r="I62" s="10">
        <v>9</v>
      </c>
      <c r="J62" s="10">
        <v>11</v>
      </c>
      <c r="K62" s="10">
        <v>3</v>
      </c>
      <c r="L62" s="10">
        <v>44</v>
      </c>
    </row>
    <row r="63" spans="1:12" ht="10.199999999999999" customHeight="1" x14ac:dyDescent="0.2">
      <c r="A63" s="9" t="s">
        <v>155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</row>
    <row r="64" spans="1:12" ht="10.199999999999999" customHeight="1" x14ac:dyDescent="0.2">
      <c r="A64" s="9" t="s">
        <v>93</v>
      </c>
      <c r="B64" s="10">
        <v>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2</v>
      </c>
    </row>
    <row r="65" spans="1:12" ht="10.199999999999999" customHeight="1" x14ac:dyDescent="0.2">
      <c r="A65" s="9" t="s">
        <v>94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</row>
    <row r="66" spans="1:12" ht="10.199999999999999" customHeight="1" x14ac:dyDescent="0.2">
      <c r="A66" s="9" t="s">
        <v>95</v>
      </c>
      <c r="B66" s="10">
        <v>1</v>
      </c>
      <c r="C66" s="10">
        <v>0</v>
      </c>
      <c r="D66" s="10">
        <v>0</v>
      </c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</row>
    <row r="67" spans="1:12" ht="10.199999999999999" customHeight="1" x14ac:dyDescent="0.2">
      <c r="A67" s="9" t="s">
        <v>96</v>
      </c>
      <c r="B67" s="10">
        <v>84</v>
      </c>
      <c r="C67" s="10">
        <v>4</v>
      </c>
      <c r="D67" s="10">
        <v>12</v>
      </c>
      <c r="E67" s="10">
        <v>2</v>
      </c>
      <c r="F67" s="10">
        <v>1</v>
      </c>
      <c r="G67" s="10">
        <v>2</v>
      </c>
      <c r="H67" s="10">
        <v>5</v>
      </c>
      <c r="I67" s="10">
        <v>7</v>
      </c>
      <c r="J67" s="10">
        <v>2</v>
      </c>
      <c r="K67" s="10">
        <v>3</v>
      </c>
      <c r="L67" s="10">
        <v>46</v>
      </c>
    </row>
    <row r="68" spans="1:12" ht="10.199999999999999" customHeight="1" x14ac:dyDescent="0.2">
      <c r="A68" s="9" t="s">
        <v>97</v>
      </c>
      <c r="B68" s="10">
        <v>18</v>
      </c>
      <c r="C68" s="10">
        <v>0</v>
      </c>
      <c r="D68" s="10">
        <v>7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2</v>
      </c>
      <c r="K68" s="10">
        <v>0</v>
      </c>
      <c r="L68" s="10">
        <v>8</v>
      </c>
    </row>
    <row r="69" spans="1:12" ht="10.199999999999999" customHeight="1" x14ac:dyDescent="0.2">
      <c r="A69" s="9" t="s">
        <v>98</v>
      </c>
      <c r="B69" s="10">
        <v>37</v>
      </c>
      <c r="C69" s="10">
        <v>1</v>
      </c>
      <c r="D69" s="10">
        <v>8</v>
      </c>
      <c r="E69" s="10">
        <v>2</v>
      </c>
      <c r="F69" s="10">
        <v>0</v>
      </c>
      <c r="G69" s="10">
        <v>0</v>
      </c>
      <c r="H69" s="10">
        <v>2</v>
      </c>
      <c r="I69" s="10">
        <v>4</v>
      </c>
      <c r="J69" s="10">
        <v>2</v>
      </c>
      <c r="K69" s="10">
        <v>0</v>
      </c>
      <c r="L69" s="10">
        <v>18</v>
      </c>
    </row>
    <row r="70" spans="1:12" ht="10.199999999999999" customHeight="1" x14ac:dyDescent="0.2">
      <c r="A70" s="9" t="s">
        <v>99</v>
      </c>
      <c r="B70" s="10">
        <v>6</v>
      </c>
      <c r="C70" s="10">
        <v>0</v>
      </c>
      <c r="D70" s="10">
        <v>1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0</v>
      </c>
      <c r="K70" s="10">
        <v>0</v>
      </c>
      <c r="L70" s="10">
        <v>3</v>
      </c>
    </row>
    <row r="71" spans="1:12" ht="10.199999999999999" customHeight="1" x14ac:dyDescent="0.2">
      <c r="A71" s="9" t="s">
        <v>100</v>
      </c>
      <c r="B71" s="10">
        <v>1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1</v>
      </c>
    </row>
    <row r="72" spans="1:12" ht="10.199999999999999" customHeight="1" x14ac:dyDescent="0.2">
      <c r="A72" s="9" t="s">
        <v>101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</row>
    <row r="73" spans="1:12" ht="10.199999999999999" customHeight="1" x14ac:dyDescent="0.2">
      <c r="A73" s="9" t="s">
        <v>102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1</v>
      </c>
    </row>
    <row r="74" spans="1:12" ht="10.199999999999999" customHeight="1" x14ac:dyDescent="0.2">
      <c r="A74" s="9" t="s">
        <v>103</v>
      </c>
      <c r="B74" s="10">
        <v>2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2</v>
      </c>
    </row>
    <row r="75" spans="1:12" ht="10.199999999999999" customHeight="1" x14ac:dyDescent="0.2">
      <c r="A75" s="9" t="s">
        <v>104</v>
      </c>
      <c r="B75" s="10">
        <v>11</v>
      </c>
      <c r="C75" s="10">
        <v>0</v>
      </c>
      <c r="D75" s="10">
        <v>3</v>
      </c>
      <c r="E75" s="10">
        <v>0</v>
      </c>
      <c r="F75" s="10">
        <v>2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6</v>
      </c>
    </row>
    <row r="76" spans="1:12" ht="10.199999999999999" customHeight="1" x14ac:dyDescent="0.2">
      <c r="A76" s="9" t="s">
        <v>105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</row>
    <row r="77" spans="1:12" ht="10.199999999999999" customHeight="1" x14ac:dyDescent="0.2">
      <c r="A77" s="9" t="s">
        <v>106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</row>
    <row r="78" spans="1:12" ht="10.199999999999999" customHeight="1" x14ac:dyDescent="0.2">
      <c r="A78" s="9" t="s">
        <v>156</v>
      </c>
      <c r="B78" s="10">
        <v>37</v>
      </c>
      <c r="C78" s="10">
        <v>2</v>
      </c>
      <c r="D78" s="10">
        <v>4</v>
      </c>
      <c r="E78" s="10">
        <v>0</v>
      </c>
      <c r="F78" s="10">
        <v>0</v>
      </c>
      <c r="G78" s="10">
        <v>0</v>
      </c>
      <c r="H78" s="10">
        <v>0</v>
      </c>
      <c r="I78" s="10">
        <v>6</v>
      </c>
      <c r="J78" s="10">
        <v>0</v>
      </c>
      <c r="K78" s="10">
        <v>0</v>
      </c>
      <c r="L78" s="10">
        <v>25</v>
      </c>
    </row>
    <row r="79" spans="1:12" ht="10.199999999999999" customHeight="1" x14ac:dyDescent="0.2">
      <c r="A79" s="9" t="s">
        <v>52</v>
      </c>
      <c r="B79" s="10">
        <v>1769</v>
      </c>
      <c r="C79" s="10">
        <v>53</v>
      </c>
      <c r="D79" s="10">
        <v>374</v>
      </c>
      <c r="E79" s="10">
        <v>47</v>
      </c>
      <c r="F79" s="10">
        <v>27</v>
      </c>
      <c r="G79" s="10">
        <v>13</v>
      </c>
      <c r="H79" s="10">
        <v>147</v>
      </c>
      <c r="I79" s="10">
        <v>702</v>
      </c>
      <c r="J79" s="10">
        <v>230</v>
      </c>
      <c r="K79" s="10">
        <v>14</v>
      </c>
      <c r="L79" s="10">
        <v>162</v>
      </c>
    </row>
    <row r="80" spans="1:12" ht="10.199999999999999" customHeight="1" x14ac:dyDescent="0.2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0.199999999999999" customHeight="1" x14ac:dyDescent="0.2">
      <c r="A81" s="9" t="s">
        <v>31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0.199999999999999" customHeight="1" x14ac:dyDescent="0.2">
      <c r="A82" s="9" t="s">
        <v>13</v>
      </c>
      <c r="B82" s="10">
        <v>211347</v>
      </c>
      <c r="C82" s="10">
        <v>10235</v>
      </c>
      <c r="D82" s="10">
        <v>33190</v>
      </c>
      <c r="E82" s="10">
        <v>10416</v>
      </c>
      <c r="F82" s="10">
        <v>11193</v>
      </c>
      <c r="G82" s="10">
        <v>1230</v>
      </c>
      <c r="H82" s="10">
        <v>31411</v>
      </c>
      <c r="I82" s="10">
        <v>61204</v>
      </c>
      <c r="J82" s="10">
        <v>15939</v>
      </c>
      <c r="K82" s="10">
        <v>9142</v>
      </c>
      <c r="L82" s="10">
        <v>27387</v>
      </c>
    </row>
    <row r="83" spans="1:12" ht="10.199999999999999" customHeight="1" x14ac:dyDescent="0.2">
      <c r="A83" s="9" t="s">
        <v>140</v>
      </c>
      <c r="B83" s="10">
        <v>144273</v>
      </c>
      <c r="C83" s="10">
        <v>6961</v>
      </c>
      <c r="D83" s="10">
        <v>19848</v>
      </c>
      <c r="E83" s="10">
        <v>7138</v>
      </c>
      <c r="F83" s="10">
        <v>8161</v>
      </c>
      <c r="G83" s="10">
        <v>737</v>
      </c>
      <c r="H83" s="10">
        <v>25437</v>
      </c>
      <c r="I83" s="10">
        <v>49742</v>
      </c>
      <c r="J83" s="10">
        <v>12780</v>
      </c>
      <c r="K83" s="10">
        <v>6725</v>
      </c>
      <c r="L83" s="10">
        <v>6744</v>
      </c>
    </row>
    <row r="84" spans="1:12" ht="10.199999999999999" customHeight="1" x14ac:dyDescent="0.2">
      <c r="A84" s="9" t="s">
        <v>3</v>
      </c>
      <c r="B84" s="10">
        <v>3581</v>
      </c>
      <c r="C84" s="10">
        <v>1753</v>
      </c>
      <c r="D84" s="10">
        <v>992</v>
      </c>
      <c r="E84" s="10">
        <v>48</v>
      </c>
      <c r="F84" s="10">
        <v>35</v>
      </c>
      <c r="G84" s="10">
        <v>1</v>
      </c>
      <c r="H84" s="10">
        <v>81</v>
      </c>
      <c r="I84" s="10">
        <v>54</v>
      </c>
      <c r="J84" s="10">
        <v>10</v>
      </c>
      <c r="K84" s="10">
        <v>1</v>
      </c>
      <c r="L84" s="10">
        <v>606</v>
      </c>
    </row>
    <row r="85" spans="1:12" ht="10.199999999999999" customHeight="1" x14ac:dyDescent="0.2">
      <c r="A85" s="9" t="s">
        <v>141</v>
      </c>
      <c r="B85" s="10">
        <v>38</v>
      </c>
      <c r="C85" s="10">
        <v>6</v>
      </c>
      <c r="D85" s="10">
        <v>15</v>
      </c>
      <c r="E85" s="10">
        <v>0</v>
      </c>
      <c r="F85" s="10">
        <v>1</v>
      </c>
      <c r="G85" s="10">
        <v>0</v>
      </c>
      <c r="H85" s="10">
        <v>2</v>
      </c>
      <c r="I85" s="10">
        <v>1</v>
      </c>
      <c r="J85" s="10">
        <v>0</v>
      </c>
      <c r="K85" s="10">
        <v>0</v>
      </c>
      <c r="L85" s="10">
        <v>13</v>
      </c>
    </row>
    <row r="86" spans="1:12" ht="10.199999999999999" customHeight="1" x14ac:dyDescent="0.2">
      <c r="A86" s="9" t="s">
        <v>4</v>
      </c>
      <c r="B86" s="10">
        <v>10576</v>
      </c>
      <c r="C86" s="10">
        <v>689</v>
      </c>
      <c r="D86" s="10">
        <v>6785</v>
      </c>
      <c r="E86" s="10">
        <v>172</v>
      </c>
      <c r="F86" s="10">
        <v>114</v>
      </c>
      <c r="G86" s="10">
        <v>10</v>
      </c>
      <c r="H86" s="10">
        <v>236</v>
      </c>
      <c r="I86" s="10">
        <v>318</v>
      </c>
      <c r="J86" s="10">
        <v>65</v>
      </c>
      <c r="K86" s="10">
        <v>61</v>
      </c>
      <c r="L86" s="10">
        <v>2126</v>
      </c>
    </row>
    <row r="87" spans="1:12" ht="10.199999999999999" customHeight="1" x14ac:dyDescent="0.2">
      <c r="A87" s="9" t="s">
        <v>142</v>
      </c>
      <c r="B87" s="10">
        <v>119</v>
      </c>
      <c r="C87" s="10">
        <v>9</v>
      </c>
      <c r="D87" s="10">
        <v>62</v>
      </c>
      <c r="E87" s="10">
        <v>1</v>
      </c>
      <c r="F87" s="10">
        <v>4</v>
      </c>
      <c r="G87" s="10">
        <v>0</v>
      </c>
      <c r="H87" s="10">
        <v>7</v>
      </c>
      <c r="I87" s="10">
        <v>8</v>
      </c>
      <c r="J87" s="10">
        <v>3</v>
      </c>
      <c r="K87" s="10">
        <v>1</v>
      </c>
      <c r="L87" s="10">
        <v>24</v>
      </c>
    </row>
    <row r="88" spans="1:12" ht="10.199999999999999" customHeight="1" x14ac:dyDescent="0.2">
      <c r="A88" s="9" t="s">
        <v>5</v>
      </c>
      <c r="B88" s="10">
        <v>3800</v>
      </c>
      <c r="C88" s="10">
        <v>25</v>
      </c>
      <c r="D88" s="10">
        <v>323</v>
      </c>
      <c r="E88" s="10">
        <v>1975</v>
      </c>
      <c r="F88" s="10">
        <v>165</v>
      </c>
      <c r="G88" s="10">
        <v>3</v>
      </c>
      <c r="H88" s="10">
        <v>113</v>
      </c>
      <c r="I88" s="10">
        <v>55</v>
      </c>
      <c r="J88" s="10">
        <v>44</v>
      </c>
      <c r="K88" s="10">
        <v>18</v>
      </c>
      <c r="L88" s="10">
        <v>1079</v>
      </c>
    </row>
    <row r="89" spans="1:12" ht="10.199999999999999" customHeight="1" x14ac:dyDescent="0.2">
      <c r="A89" s="9" t="s">
        <v>143</v>
      </c>
      <c r="B89" s="10">
        <v>42</v>
      </c>
      <c r="C89" s="10">
        <v>0</v>
      </c>
      <c r="D89" s="10">
        <v>1</v>
      </c>
      <c r="E89" s="10">
        <v>14</v>
      </c>
      <c r="F89" s="10">
        <v>0</v>
      </c>
      <c r="G89" s="10">
        <v>0</v>
      </c>
      <c r="H89" s="10">
        <v>11</v>
      </c>
      <c r="I89" s="10">
        <v>0</v>
      </c>
      <c r="J89" s="10">
        <v>4</v>
      </c>
      <c r="K89" s="10">
        <v>0</v>
      </c>
      <c r="L89" s="10">
        <v>12</v>
      </c>
    </row>
    <row r="90" spans="1:12" ht="10.199999999999999" customHeight="1" x14ac:dyDescent="0.2">
      <c r="A90" s="9" t="s">
        <v>144</v>
      </c>
      <c r="B90" s="10">
        <v>2637</v>
      </c>
      <c r="C90" s="10">
        <v>26</v>
      </c>
      <c r="D90" s="10">
        <v>303</v>
      </c>
      <c r="E90" s="10">
        <v>91</v>
      </c>
      <c r="F90" s="10">
        <v>732</v>
      </c>
      <c r="G90" s="10">
        <v>21</v>
      </c>
      <c r="H90" s="10">
        <v>243</v>
      </c>
      <c r="I90" s="10">
        <v>249</v>
      </c>
      <c r="J90" s="10">
        <v>52</v>
      </c>
      <c r="K90" s="10">
        <v>68</v>
      </c>
      <c r="L90" s="10">
        <v>852</v>
      </c>
    </row>
    <row r="91" spans="1:12" ht="10.199999999999999" customHeight="1" x14ac:dyDescent="0.2">
      <c r="A91" s="9" t="s">
        <v>145</v>
      </c>
      <c r="B91" s="10">
        <v>42</v>
      </c>
      <c r="C91" s="10">
        <v>0</v>
      </c>
      <c r="D91" s="10">
        <v>5</v>
      </c>
      <c r="E91" s="10">
        <v>1</v>
      </c>
      <c r="F91" s="10">
        <v>3</v>
      </c>
      <c r="G91" s="10">
        <v>1</v>
      </c>
      <c r="H91" s="10">
        <v>11</v>
      </c>
      <c r="I91" s="10">
        <v>2</v>
      </c>
      <c r="J91" s="10">
        <v>1</v>
      </c>
      <c r="K91" s="10">
        <v>4</v>
      </c>
      <c r="L91" s="10">
        <v>14</v>
      </c>
    </row>
    <row r="92" spans="1:12" ht="10.199999999999999" customHeight="1" x14ac:dyDescent="0.2">
      <c r="A92" s="9" t="s">
        <v>146</v>
      </c>
      <c r="B92" s="10">
        <v>551</v>
      </c>
      <c r="C92" s="10">
        <v>3</v>
      </c>
      <c r="D92" s="10">
        <v>21</v>
      </c>
      <c r="E92" s="10">
        <v>3</v>
      </c>
      <c r="F92" s="10">
        <v>32</v>
      </c>
      <c r="G92" s="10">
        <v>142</v>
      </c>
      <c r="H92" s="10">
        <v>26</v>
      </c>
      <c r="I92" s="10">
        <v>8</v>
      </c>
      <c r="J92" s="10">
        <v>2</v>
      </c>
      <c r="K92" s="10">
        <v>0</v>
      </c>
      <c r="L92" s="10">
        <v>314</v>
      </c>
    </row>
    <row r="93" spans="1:12" ht="10.199999999999999" customHeight="1" x14ac:dyDescent="0.2">
      <c r="A93" s="9" t="s">
        <v>147</v>
      </c>
      <c r="B93" s="10">
        <v>12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2</v>
      </c>
      <c r="J93" s="10">
        <v>1</v>
      </c>
      <c r="K93" s="10">
        <v>0</v>
      </c>
      <c r="L93" s="10">
        <v>9</v>
      </c>
    </row>
    <row r="94" spans="1:12" ht="10.199999999999999" customHeight="1" x14ac:dyDescent="0.2">
      <c r="A94" s="9" t="s">
        <v>8</v>
      </c>
      <c r="B94" s="10">
        <v>6725</v>
      </c>
      <c r="C94" s="10">
        <v>97</v>
      </c>
      <c r="D94" s="10">
        <v>507</v>
      </c>
      <c r="E94" s="10">
        <v>173</v>
      </c>
      <c r="F94" s="10">
        <v>287</v>
      </c>
      <c r="G94" s="10">
        <v>4</v>
      </c>
      <c r="H94" s="10">
        <v>2490</v>
      </c>
      <c r="I94" s="10">
        <v>1631</v>
      </c>
      <c r="J94" s="10">
        <v>129</v>
      </c>
      <c r="K94" s="10">
        <v>114</v>
      </c>
      <c r="L94" s="10">
        <v>1293</v>
      </c>
    </row>
    <row r="95" spans="1:12" ht="10.199999999999999" customHeight="1" x14ac:dyDescent="0.2">
      <c r="A95" s="9" t="s">
        <v>148</v>
      </c>
      <c r="B95" s="10">
        <v>79</v>
      </c>
      <c r="C95" s="10">
        <v>2</v>
      </c>
      <c r="D95" s="10">
        <v>13</v>
      </c>
      <c r="E95" s="10">
        <v>1</v>
      </c>
      <c r="F95" s="10">
        <v>1</v>
      </c>
      <c r="G95" s="10">
        <v>0</v>
      </c>
      <c r="H95" s="10">
        <v>13</v>
      </c>
      <c r="I95" s="10">
        <v>21</v>
      </c>
      <c r="J95" s="10">
        <v>1</v>
      </c>
      <c r="K95" s="10">
        <v>0</v>
      </c>
      <c r="L95" s="10">
        <v>27</v>
      </c>
    </row>
    <row r="96" spans="1:12" ht="10.199999999999999" customHeight="1" x14ac:dyDescent="0.2">
      <c r="A96" s="9" t="s">
        <v>9</v>
      </c>
      <c r="B96" s="10">
        <v>17805</v>
      </c>
      <c r="C96" s="10">
        <v>104</v>
      </c>
      <c r="D96" s="10">
        <v>1526</v>
      </c>
      <c r="E96" s="10">
        <v>186</v>
      </c>
      <c r="F96" s="10">
        <v>917</v>
      </c>
      <c r="G96" s="10">
        <v>15</v>
      </c>
      <c r="H96" s="10">
        <v>1087</v>
      </c>
      <c r="I96" s="10">
        <v>5539</v>
      </c>
      <c r="J96" s="10">
        <v>238</v>
      </c>
      <c r="K96" s="10">
        <v>54</v>
      </c>
      <c r="L96" s="10">
        <v>8139</v>
      </c>
    </row>
    <row r="97" spans="1:12" ht="10.199999999999999" customHeight="1" x14ac:dyDescent="0.2">
      <c r="A97" s="9" t="s">
        <v>149</v>
      </c>
      <c r="B97" s="10">
        <v>219</v>
      </c>
      <c r="C97" s="10">
        <v>3</v>
      </c>
      <c r="D97" s="10">
        <v>22</v>
      </c>
      <c r="E97" s="10">
        <v>0</v>
      </c>
      <c r="F97" s="10">
        <v>3</v>
      </c>
      <c r="G97" s="10">
        <v>4</v>
      </c>
      <c r="H97" s="10">
        <v>28</v>
      </c>
      <c r="I97" s="10">
        <v>30</v>
      </c>
      <c r="J97" s="10">
        <v>8</v>
      </c>
      <c r="K97" s="10">
        <v>5</v>
      </c>
      <c r="L97" s="10">
        <v>116</v>
      </c>
    </row>
    <row r="98" spans="1:12" ht="10.199999999999999" customHeight="1" x14ac:dyDescent="0.2">
      <c r="A98" s="9" t="s">
        <v>150</v>
      </c>
      <c r="B98" s="10">
        <v>3514</v>
      </c>
      <c r="C98" s="10">
        <v>19</v>
      </c>
      <c r="D98" s="10">
        <v>296</v>
      </c>
      <c r="E98" s="10">
        <v>78</v>
      </c>
      <c r="F98" s="10">
        <v>111</v>
      </c>
      <c r="G98" s="10">
        <v>0</v>
      </c>
      <c r="H98" s="10">
        <v>166</v>
      </c>
      <c r="I98" s="10">
        <v>103</v>
      </c>
      <c r="J98" s="10">
        <v>1804</v>
      </c>
      <c r="K98" s="10">
        <v>59</v>
      </c>
      <c r="L98" s="10">
        <v>878</v>
      </c>
    </row>
    <row r="99" spans="1:12" ht="10.199999999999999" customHeight="1" x14ac:dyDescent="0.2">
      <c r="A99" s="9" t="s">
        <v>151</v>
      </c>
      <c r="B99" s="10">
        <v>48</v>
      </c>
      <c r="C99" s="10">
        <v>0</v>
      </c>
      <c r="D99" s="10">
        <v>3</v>
      </c>
      <c r="E99" s="10">
        <v>3</v>
      </c>
      <c r="F99" s="10">
        <v>0</v>
      </c>
      <c r="G99" s="10">
        <v>0</v>
      </c>
      <c r="H99" s="10">
        <v>4</v>
      </c>
      <c r="I99" s="10">
        <v>13</v>
      </c>
      <c r="J99" s="10">
        <v>10</v>
      </c>
      <c r="K99" s="10">
        <v>5</v>
      </c>
      <c r="L99" s="10">
        <v>10</v>
      </c>
    </row>
    <row r="100" spans="1:12" ht="10.199999999999999" customHeight="1" x14ac:dyDescent="0.2">
      <c r="A100" s="9" t="s">
        <v>11</v>
      </c>
      <c r="B100" s="10">
        <v>4250</v>
      </c>
      <c r="C100" s="10">
        <v>25</v>
      </c>
      <c r="D100" s="10">
        <v>409</v>
      </c>
      <c r="E100" s="10">
        <v>60</v>
      </c>
      <c r="F100" s="10">
        <v>216</v>
      </c>
      <c r="G100" s="10">
        <v>4</v>
      </c>
      <c r="H100" s="10">
        <v>248</v>
      </c>
      <c r="I100" s="10">
        <v>60</v>
      </c>
      <c r="J100" s="10">
        <v>266</v>
      </c>
      <c r="K100" s="10">
        <v>1720</v>
      </c>
      <c r="L100" s="10">
        <v>1242</v>
      </c>
    </row>
    <row r="101" spans="1:12" ht="10.199999999999999" customHeight="1" x14ac:dyDescent="0.2">
      <c r="A101" s="9" t="s">
        <v>152</v>
      </c>
      <c r="B101" s="10">
        <v>66</v>
      </c>
      <c r="C101" s="10">
        <v>0</v>
      </c>
      <c r="D101" s="10">
        <v>3</v>
      </c>
      <c r="E101" s="10">
        <v>0</v>
      </c>
      <c r="F101" s="10">
        <v>5</v>
      </c>
      <c r="G101" s="10">
        <v>0</v>
      </c>
      <c r="H101" s="10">
        <v>7</v>
      </c>
      <c r="I101" s="10">
        <v>1</v>
      </c>
      <c r="J101" s="10">
        <v>6</v>
      </c>
      <c r="K101" s="10">
        <v>14</v>
      </c>
      <c r="L101" s="10">
        <v>30</v>
      </c>
    </row>
    <row r="102" spans="1:12" ht="10.199999999999999" customHeight="1" x14ac:dyDescent="0.2">
      <c r="A102" s="9" t="s">
        <v>12</v>
      </c>
      <c r="B102" s="10">
        <v>9523</v>
      </c>
      <c r="C102" s="10">
        <v>251</v>
      </c>
      <c r="D102" s="10">
        <v>1211</v>
      </c>
      <c r="E102" s="10">
        <v>359</v>
      </c>
      <c r="F102" s="10">
        <v>343</v>
      </c>
      <c r="G102" s="10">
        <v>278</v>
      </c>
      <c r="H102" s="10">
        <v>894</v>
      </c>
      <c r="I102" s="10">
        <v>2861</v>
      </c>
      <c r="J102" s="10">
        <v>338</v>
      </c>
      <c r="K102" s="10">
        <v>272</v>
      </c>
      <c r="L102" s="10">
        <v>2716</v>
      </c>
    </row>
    <row r="103" spans="1:12" ht="10.199999999999999" customHeight="1" x14ac:dyDescent="0.2">
      <c r="A103" s="9" t="s">
        <v>153</v>
      </c>
      <c r="B103" s="10">
        <v>179</v>
      </c>
      <c r="C103" s="10">
        <v>10</v>
      </c>
      <c r="D103" s="10">
        <v>43</v>
      </c>
      <c r="E103" s="10">
        <v>8</v>
      </c>
      <c r="F103" s="10">
        <v>1</v>
      </c>
      <c r="G103" s="10">
        <v>2</v>
      </c>
      <c r="H103" s="10">
        <v>27</v>
      </c>
      <c r="I103" s="10">
        <v>57</v>
      </c>
      <c r="J103" s="10">
        <v>7</v>
      </c>
      <c r="K103" s="10">
        <v>6</v>
      </c>
      <c r="L103" s="10">
        <v>18</v>
      </c>
    </row>
    <row r="104" spans="1:12" ht="10.199999999999999" customHeight="1" x14ac:dyDescent="0.2">
      <c r="A104" s="9" t="s">
        <v>54</v>
      </c>
      <c r="B104" s="10">
        <v>1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1</v>
      </c>
      <c r="J104" s="10">
        <v>0</v>
      </c>
      <c r="K104" s="10">
        <v>0</v>
      </c>
      <c r="L104" s="10">
        <v>0</v>
      </c>
    </row>
    <row r="105" spans="1:12" ht="10.199999999999999" customHeight="1" x14ac:dyDescent="0.2">
      <c r="A105" s="9" t="s">
        <v>55</v>
      </c>
      <c r="B105" s="10">
        <v>198</v>
      </c>
      <c r="C105" s="10">
        <v>0</v>
      </c>
      <c r="D105" s="10">
        <v>20</v>
      </c>
      <c r="E105" s="10">
        <v>0</v>
      </c>
      <c r="F105" s="10">
        <v>5</v>
      </c>
      <c r="G105" s="10">
        <v>0</v>
      </c>
      <c r="H105" s="10">
        <v>33</v>
      </c>
      <c r="I105" s="10">
        <v>4</v>
      </c>
      <c r="J105" s="10">
        <v>4</v>
      </c>
      <c r="K105" s="10">
        <v>1</v>
      </c>
      <c r="L105" s="10">
        <v>131</v>
      </c>
    </row>
    <row r="106" spans="1:12" ht="10.199999999999999" customHeight="1" x14ac:dyDescent="0.2">
      <c r="A106" s="9" t="s">
        <v>56</v>
      </c>
      <c r="B106" s="10">
        <v>103</v>
      </c>
      <c r="C106" s="10">
        <v>0</v>
      </c>
      <c r="D106" s="10">
        <v>6</v>
      </c>
      <c r="E106" s="10">
        <v>1</v>
      </c>
      <c r="F106" s="10">
        <v>0</v>
      </c>
      <c r="G106" s="10">
        <v>0</v>
      </c>
      <c r="H106" s="10">
        <v>7</v>
      </c>
      <c r="I106" s="10">
        <v>2</v>
      </c>
      <c r="J106" s="10">
        <v>4</v>
      </c>
      <c r="K106" s="10">
        <v>0</v>
      </c>
      <c r="L106" s="10">
        <v>83</v>
      </c>
    </row>
    <row r="107" spans="1:12" ht="10.199999999999999" customHeight="1" x14ac:dyDescent="0.2">
      <c r="A107" s="9" t="s">
        <v>57</v>
      </c>
      <c r="B107" s="10">
        <v>560</v>
      </c>
      <c r="C107" s="10">
        <v>46</v>
      </c>
      <c r="D107" s="10">
        <v>169</v>
      </c>
      <c r="E107" s="10">
        <v>1</v>
      </c>
      <c r="F107" s="10">
        <v>9</v>
      </c>
      <c r="G107" s="10">
        <v>0</v>
      </c>
      <c r="H107" s="10">
        <v>63</v>
      </c>
      <c r="I107" s="10">
        <v>41</v>
      </c>
      <c r="J107" s="10">
        <v>6</v>
      </c>
      <c r="K107" s="10">
        <v>1</v>
      </c>
      <c r="L107" s="10">
        <v>224</v>
      </c>
    </row>
    <row r="108" spans="1:12" ht="10.199999999999999" customHeight="1" x14ac:dyDescent="0.2">
      <c r="A108" s="9" t="s">
        <v>58</v>
      </c>
      <c r="B108" s="10">
        <v>60</v>
      </c>
      <c r="C108" s="10">
        <v>1</v>
      </c>
      <c r="D108" s="10">
        <v>10</v>
      </c>
      <c r="E108" s="10">
        <v>4</v>
      </c>
      <c r="F108" s="10">
        <v>3</v>
      </c>
      <c r="G108" s="10">
        <v>0</v>
      </c>
      <c r="H108" s="10">
        <v>12</v>
      </c>
      <c r="I108" s="10">
        <v>3</v>
      </c>
      <c r="J108" s="10">
        <v>3</v>
      </c>
      <c r="K108" s="10">
        <v>0</v>
      </c>
      <c r="L108" s="10">
        <v>24</v>
      </c>
    </row>
    <row r="109" spans="1:12" ht="10.199999999999999" customHeight="1" x14ac:dyDescent="0.2">
      <c r="A109" s="9" t="s">
        <v>59</v>
      </c>
      <c r="B109" s="10">
        <v>3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3</v>
      </c>
    </row>
    <row r="110" spans="1:12" ht="10.199999999999999" customHeight="1" x14ac:dyDescent="0.2">
      <c r="A110" s="9" t="s">
        <v>60</v>
      </c>
      <c r="B110" s="10">
        <v>73</v>
      </c>
      <c r="C110" s="10">
        <v>0</v>
      </c>
      <c r="D110" s="10">
        <v>7</v>
      </c>
      <c r="E110" s="10">
        <v>1</v>
      </c>
      <c r="F110" s="10">
        <v>2</v>
      </c>
      <c r="G110" s="10">
        <v>0</v>
      </c>
      <c r="H110" s="10">
        <v>1</v>
      </c>
      <c r="I110" s="10">
        <v>8</v>
      </c>
      <c r="J110" s="10">
        <v>4</v>
      </c>
      <c r="K110" s="10">
        <v>2</v>
      </c>
      <c r="L110" s="10">
        <v>48</v>
      </c>
    </row>
    <row r="111" spans="1:12" ht="10.199999999999999" customHeight="1" x14ac:dyDescent="0.2">
      <c r="A111" s="9" t="s">
        <v>61</v>
      </c>
      <c r="B111" s="10">
        <v>1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1</v>
      </c>
    </row>
    <row r="112" spans="1:12" ht="10.199999999999999" customHeight="1" x14ac:dyDescent="0.2">
      <c r="A112" s="9" t="s">
        <v>62</v>
      </c>
      <c r="B112" s="10">
        <v>456</v>
      </c>
      <c r="C112" s="10">
        <v>133</v>
      </c>
      <c r="D112" s="10">
        <v>178</v>
      </c>
      <c r="E112" s="10">
        <v>9</v>
      </c>
      <c r="F112" s="10">
        <v>9</v>
      </c>
      <c r="G112" s="10">
        <v>0</v>
      </c>
      <c r="H112" s="10">
        <v>21</v>
      </c>
      <c r="I112" s="10">
        <v>3</v>
      </c>
      <c r="J112" s="10">
        <v>0</v>
      </c>
      <c r="K112" s="10">
        <v>0</v>
      </c>
      <c r="L112" s="10">
        <v>103</v>
      </c>
    </row>
    <row r="113" spans="1:12" ht="10.199999999999999" customHeight="1" x14ac:dyDescent="0.2">
      <c r="A113" s="9" t="s">
        <v>63</v>
      </c>
      <c r="B113" s="10">
        <v>2</v>
      </c>
      <c r="C113" s="10">
        <v>0</v>
      </c>
      <c r="D113" s="10">
        <v>1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1</v>
      </c>
    </row>
    <row r="114" spans="1:12" ht="10.199999999999999" customHeight="1" x14ac:dyDescent="0.2">
      <c r="A114" s="9" t="s">
        <v>154</v>
      </c>
      <c r="B114" s="10">
        <v>1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1</v>
      </c>
    </row>
    <row r="115" spans="1:12" ht="10.199999999999999" customHeight="1" x14ac:dyDescent="0.2">
      <c r="A115" s="9" t="s">
        <v>65</v>
      </c>
      <c r="B115" s="10">
        <v>15</v>
      </c>
      <c r="C115" s="10">
        <v>0</v>
      </c>
      <c r="D115" s="10">
        <v>0</v>
      </c>
      <c r="E115" s="10">
        <v>0</v>
      </c>
      <c r="F115" s="10">
        <v>1</v>
      </c>
      <c r="G115" s="10">
        <v>0</v>
      </c>
      <c r="H115" s="10">
        <v>2</v>
      </c>
      <c r="I115" s="10">
        <v>0</v>
      </c>
      <c r="J115" s="10">
        <v>0</v>
      </c>
      <c r="K115" s="10">
        <v>0</v>
      </c>
      <c r="L115" s="10">
        <v>12</v>
      </c>
    </row>
    <row r="116" spans="1:12" ht="10.199999999999999" customHeight="1" x14ac:dyDescent="0.2">
      <c r="A116" s="9" t="s">
        <v>66</v>
      </c>
      <c r="B116" s="10">
        <v>1</v>
      </c>
      <c r="C116" s="10">
        <v>0</v>
      </c>
      <c r="D116" s="10">
        <v>1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</row>
    <row r="117" spans="1:12" ht="10.199999999999999" customHeight="1" x14ac:dyDescent="0.2">
      <c r="A117" s="9" t="s">
        <v>67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</row>
    <row r="118" spans="1:12" ht="10.199999999999999" customHeight="1" x14ac:dyDescent="0.2">
      <c r="A118" s="9" t="s">
        <v>68</v>
      </c>
      <c r="B118" s="10">
        <v>7</v>
      </c>
      <c r="C118" s="10">
        <v>0</v>
      </c>
      <c r="D118" s="10">
        <v>1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6</v>
      </c>
    </row>
    <row r="119" spans="1:12" ht="10.199999999999999" customHeight="1" x14ac:dyDescent="0.2">
      <c r="A119" s="9" t="s">
        <v>69</v>
      </c>
      <c r="B119" s="10">
        <v>2</v>
      </c>
      <c r="C119" s="10">
        <v>0</v>
      </c>
      <c r="D119" s="10">
        <v>1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1</v>
      </c>
    </row>
    <row r="120" spans="1:12" ht="10.199999999999999" customHeight="1" x14ac:dyDescent="0.2">
      <c r="A120" s="9" t="s">
        <v>70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</row>
    <row r="121" spans="1:12" ht="10.199999999999999" customHeight="1" x14ac:dyDescent="0.2">
      <c r="A121" s="9" t="s">
        <v>71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</row>
    <row r="122" spans="1:12" ht="10.199999999999999" customHeight="1" x14ac:dyDescent="0.2">
      <c r="A122" s="9" t="s">
        <v>72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</row>
    <row r="123" spans="1:12" ht="10.199999999999999" customHeight="1" x14ac:dyDescent="0.2">
      <c r="A123" s="9" t="s">
        <v>73</v>
      </c>
      <c r="B123" s="10">
        <v>2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2</v>
      </c>
    </row>
    <row r="124" spans="1:12" ht="10.199999999999999" customHeight="1" x14ac:dyDescent="0.2">
      <c r="A124" s="9" t="s">
        <v>74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</row>
    <row r="125" spans="1:12" ht="10.199999999999999" customHeight="1" x14ac:dyDescent="0.2">
      <c r="A125" s="9" t="s">
        <v>75</v>
      </c>
      <c r="B125" s="10">
        <v>4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0</v>
      </c>
      <c r="L125" s="10">
        <v>3</v>
      </c>
    </row>
    <row r="126" spans="1:12" ht="10.199999999999999" customHeight="1" x14ac:dyDescent="0.2">
      <c r="A126" s="9" t="s">
        <v>76</v>
      </c>
      <c r="B126" s="10">
        <v>15</v>
      </c>
      <c r="C126" s="10">
        <v>0</v>
      </c>
      <c r="D126" s="10">
        <v>2</v>
      </c>
      <c r="E126" s="10">
        <v>0</v>
      </c>
      <c r="F126" s="10">
        <v>0</v>
      </c>
      <c r="G126" s="10">
        <v>0</v>
      </c>
      <c r="H126" s="10">
        <v>1</v>
      </c>
      <c r="I126" s="10">
        <v>1</v>
      </c>
      <c r="J126" s="10">
        <v>1</v>
      </c>
      <c r="K126" s="10">
        <v>1</v>
      </c>
      <c r="L126" s="10">
        <v>9</v>
      </c>
    </row>
    <row r="127" spans="1:12" ht="10.199999999999999" customHeight="1" x14ac:dyDescent="0.2">
      <c r="A127" s="9" t="s">
        <v>77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</row>
    <row r="128" spans="1:12" ht="10.199999999999999" customHeight="1" x14ac:dyDescent="0.2">
      <c r="A128" s="9" t="s">
        <v>78</v>
      </c>
      <c r="B128" s="10">
        <v>98</v>
      </c>
      <c r="C128" s="10">
        <v>2</v>
      </c>
      <c r="D128" s="10">
        <v>7</v>
      </c>
      <c r="E128" s="10">
        <v>0</v>
      </c>
      <c r="F128" s="10">
        <v>0</v>
      </c>
      <c r="G128" s="10">
        <v>0</v>
      </c>
      <c r="H128" s="10">
        <v>2</v>
      </c>
      <c r="I128" s="10">
        <v>3</v>
      </c>
      <c r="J128" s="10">
        <v>1</v>
      </c>
      <c r="K128" s="10">
        <v>0</v>
      </c>
      <c r="L128" s="10">
        <v>83</v>
      </c>
    </row>
    <row r="129" spans="1:12" ht="10.199999999999999" customHeight="1" x14ac:dyDescent="0.2">
      <c r="A129" s="9" t="s">
        <v>79</v>
      </c>
      <c r="B129" s="10">
        <v>32</v>
      </c>
      <c r="C129" s="10">
        <v>0</v>
      </c>
      <c r="D129" s="10">
        <v>5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27</v>
      </c>
    </row>
    <row r="130" spans="1:12" ht="10.199999999999999" customHeight="1" x14ac:dyDescent="0.2">
      <c r="A130" s="9" t="s">
        <v>80</v>
      </c>
      <c r="B130" s="10">
        <v>27</v>
      </c>
      <c r="C130" s="10">
        <v>7</v>
      </c>
      <c r="D130" s="10">
        <v>5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15</v>
      </c>
    </row>
    <row r="131" spans="1:12" ht="10.199999999999999" customHeight="1" x14ac:dyDescent="0.2">
      <c r="A131" s="9" t="s">
        <v>81</v>
      </c>
      <c r="B131" s="10">
        <v>82</v>
      </c>
      <c r="C131" s="10">
        <v>4</v>
      </c>
      <c r="D131" s="10">
        <v>37</v>
      </c>
      <c r="E131" s="10">
        <v>0</v>
      </c>
      <c r="F131" s="10">
        <v>1</v>
      </c>
      <c r="G131" s="10">
        <v>0</v>
      </c>
      <c r="H131" s="10">
        <v>2</v>
      </c>
      <c r="I131" s="10">
        <v>6</v>
      </c>
      <c r="J131" s="10">
        <v>0</v>
      </c>
      <c r="K131" s="10">
        <v>1</v>
      </c>
      <c r="L131" s="10">
        <v>31</v>
      </c>
    </row>
    <row r="132" spans="1:12" ht="10.199999999999999" customHeight="1" x14ac:dyDescent="0.2">
      <c r="A132" s="9" t="s">
        <v>82</v>
      </c>
      <c r="B132" s="10">
        <v>15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0</v>
      </c>
      <c r="K132" s="10">
        <v>0</v>
      </c>
      <c r="L132" s="10">
        <v>14</v>
      </c>
    </row>
    <row r="133" spans="1:12" ht="10.199999999999999" customHeight="1" x14ac:dyDescent="0.2">
      <c r="A133" s="9" t="s">
        <v>83</v>
      </c>
      <c r="B133" s="10">
        <v>2</v>
      </c>
      <c r="C133" s="10">
        <v>0</v>
      </c>
      <c r="D133" s="10">
        <v>2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</row>
    <row r="134" spans="1:12" ht="10.199999999999999" customHeight="1" x14ac:dyDescent="0.2">
      <c r="A134" s="9" t="s">
        <v>84</v>
      </c>
      <c r="B134" s="10">
        <v>17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2</v>
      </c>
      <c r="J134" s="10">
        <v>0</v>
      </c>
      <c r="K134" s="10">
        <v>0</v>
      </c>
      <c r="L134" s="10">
        <v>15</v>
      </c>
    </row>
    <row r="135" spans="1:12" ht="10.199999999999999" customHeight="1" x14ac:dyDescent="0.2">
      <c r="A135" s="9" t="s">
        <v>85</v>
      </c>
      <c r="B135" s="10">
        <v>74</v>
      </c>
      <c r="C135" s="10">
        <v>5</v>
      </c>
      <c r="D135" s="10">
        <v>32</v>
      </c>
      <c r="E135" s="10">
        <v>8</v>
      </c>
      <c r="F135" s="10">
        <v>0</v>
      </c>
      <c r="G135" s="10">
        <v>0</v>
      </c>
      <c r="H135" s="10">
        <v>8</v>
      </c>
      <c r="I135" s="10">
        <v>1</v>
      </c>
      <c r="J135" s="10">
        <v>4</v>
      </c>
      <c r="K135" s="10">
        <v>0</v>
      </c>
      <c r="L135" s="10">
        <v>16</v>
      </c>
    </row>
    <row r="136" spans="1:12" ht="10.199999999999999" customHeight="1" x14ac:dyDescent="0.2">
      <c r="A136" s="9" t="s">
        <v>86</v>
      </c>
      <c r="B136" s="10">
        <v>123</v>
      </c>
      <c r="C136" s="10">
        <v>7</v>
      </c>
      <c r="D136" s="10">
        <v>41</v>
      </c>
      <c r="E136" s="10">
        <v>24</v>
      </c>
      <c r="F136" s="10">
        <v>3</v>
      </c>
      <c r="G136" s="10">
        <v>0</v>
      </c>
      <c r="H136" s="10">
        <v>15</v>
      </c>
      <c r="I136" s="10">
        <v>2</v>
      </c>
      <c r="J136" s="10">
        <v>11</v>
      </c>
      <c r="K136" s="10">
        <v>0</v>
      </c>
      <c r="L136" s="10">
        <v>20</v>
      </c>
    </row>
    <row r="137" spans="1:12" ht="10.199999999999999" customHeight="1" x14ac:dyDescent="0.2">
      <c r="A137" s="9" t="s">
        <v>87</v>
      </c>
      <c r="B137" s="10">
        <v>112</v>
      </c>
      <c r="C137" s="10">
        <v>9</v>
      </c>
      <c r="D137" s="10">
        <v>25</v>
      </c>
      <c r="E137" s="10">
        <v>2</v>
      </c>
      <c r="F137" s="10">
        <v>9</v>
      </c>
      <c r="G137" s="10">
        <v>0</v>
      </c>
      <c r="H137" s="10">
        <v>23</v>
      </c>
      <c r="I137" s="10">
        <v>2</v>
      </c>
      <c r="J137" s="10">
        <v>4</v>
      </c>
      <c r="K137" s="10">
        <v>0</v>
      </c>
      <c r="L137" s="10">
        <v>38</v>
      </c>
    </row>
    <row r="138" spans="1:12" ht="10.199999999999999" customHeight="1" x14ac:dyDescent="0.2">
      <c r="A138" s="9" t="s">
        <v>88</v>
      </c>
      <c r="B138" s="10">
        <v>9</v>
      </c>
      <c r="C138" s="10">
        <v>0</v>
      </c>
      <c r="D138" s="10">
        <v>1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8</v>
      </c>
    </row>
    <row r="139" spans="1:12" ht="10.199999999999999" customHeight="1" x14ac:dyDescent="0.2">
      <c r="A139" s="9" t="s">
        <v>89</v>
      </c>
      <c r="B139" s="10">
        <v>2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2</v>
      </c>
    </row>
    <row r="140" spans="1:12" ht="10.199999999999999" customHeight="1" x14ac:dyDescent="0.2">
      <c r="A140" s="9" t="s">
        <v>90</v>
      </c>
      <c r="B140" s="10">
        <v>8</v>
      </c>
      <c r="C140" s="10">
        <v>0</v>
      </c>
      <c r="D140" s="10">
        <v>1</v>
      </c>
      <c r="E140" s="10">
        <v>0</v>
      </c>
      <c r="F140" s="10">
        <v>1</v>
      </c>
      <c r="G140" s="10">
        <v>0</v>
      </c>
      <c r="H140" s="10">
        <v>1</v>
      </c>
      <c r="I140" s="10">
        <v>0</v>
      </c>
      <c r="J140" s="10">
        <v>0</v>
      </c>
      <c r="K140" s="10">
        <v>0</v>
      </c>
      <c r="L140" s="10">
        <v>5</v>
      </c>
    </row>
    <row r="141" spans="1:12" ht="10.199999999999999" customHeight="1" x14ac:dyDescent="0.2">
      <c r="A141" s="9" t="s">
        <v>91</v>
      </c>
      <c r="B141" s="10">
        <v>75</v>
      </c>
      <c r="C141" s="10">
        <v>1</v>
      </c>
      <c r="D141" s="10">
        <v>9</v>
      </c>
      <c r="E141" s="10">
        <v>23</v>
      </c>
      <c r="F141" s="10">
        <v>0</v>
      </c>
      <c r="G141" s="10">
        <v>0</v>
      </c>
      <c r="H141" s="10">
        <v>2</v>
      </c>
      <c r="I141" s="10">
        <v>6</v>
      </c>
      <c r="J141" s="10">
        <v>4</v>
      </c>
      <c r="K141" s="10">
        <v>1</v>
      </c>
      <c r="L141" s="10">
        <v>29</v>
      </c>
    </row>
    <row r="142" spans="1:12" ht="10.199999999999999" customHeight="1" x14ac:dyDescent="0.2">
      <c r="A142" s="9" t="s">
        <v>155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</row>
    <row r="143" spans="1:12" ht="10.199999999999999" customHeight="1" x14ac:dyDescent="0.2">
      <c r="A143" s="9" t="s">
        <v>93</v>
      </c>
      <c r="B143" s="10">
        <v>2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2</v>
      </c>
    </row>
    <row r="144" spans="1:12" ht="10.199999999999999" customHeight="1" x14ac:dyDescent="0.2">
      <c r="A144" s="9" t="s">
        <v>94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</row>
    <row r="145" spans="1:12" ht="10.199999999999999" customHeight="1" x14ac:dyDescent="0.2">
      <c r="A145" s="9" t="s">
        <v>95</v>
      </c>
      <c r="B145" s="10">
        <v>1</v>
      </c>
      <c r="C145" s="10">
        <v>0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</row>
    <row r="146" spans="1:12" ht="10.199999999999999" customHeight="1" x14ac:dyDescent="0.2">
      <c r="A146" s="9" t="s">
        <v>96</v>
      </c>
      <c r="B146" s="10">
        <v>59</v>
      </c>
      <c r="C146" s="10">
        <v>2</v>
      </c>
      <c r="D146" s="10">
        <v>11</v>
      </c>
      <c r="E146" s="10">
        <v>1</v>
      </c>
      <c r="F146" s="10">
        <v>0</v>
      </c>
      <c r="G146" s="10">
        <v>1</v>
      </c>
      <c r="H146" s="10">
        <v>4</v>
      </c>
      <c r="I146" s="10">
        <v>7</v>
      </c>
      <c r="J146" s="10">
        <v>2</v>
      </c>
      <c r="K146" s="10">
        <v>1</v>
      </c>
      <c r="L146" s="10">
        <v>30</v>
      </c>
    </row>
    <row r="147" spans="1:12" ht="10.199999999999999" customHeight="1" x14ac:dyDescent="0.2">
      <c r="A147" s="9" t="s">
        <v>97</v>
      </c>
      <c r="B147" s="10">
        <v>14</v>
      </c>
      <c r="C147" s="10">
        <v>0</v>
      </c>
      <c r="D147" s="10">
        <v>4</v>
      </c>
      <c r="E147" s="10">
        <v>0</v>
      </c>
      <c r="F147" s="10">
        <v>0</v>
      </c>
      <c r="G147" s="10">
        <v>0</v>
      </c>
      <c r="H147" s="10">
        <v>1</v>
      </c>
      <c r="I147" s="10">
        <v>0</v>
      </c>
      <c r="J147" s="10">
        <v>2</v>
      </c>
      <c r="K147" s="10">
        <v>0</v>
      </c>
      <c r="L147" s="10">
        <v>7</v>
      </c>
    </row>
    <row r="148" spans="1:12" ht="10.199999999999999" customHeight="1" x14ac:dyDescent="0.2">
      <c r="A148" s="9" t="s">
        <v>98</v>
      </c>
      <c r="B148" s="10">
        <v>24</v>
      </c>
      <c r="C148" s="10">
        <v>1</v>
      </c>
      <c r="D148" s="10">
        <v>6</v>
      </c>
      <c r="E148" s="10">
        <v>0</v>
      </c>
      <c r="F148" s="10">
        <v>0</v>
      </c>
      <c r="G148" s="10">
        <v>0</v>
      </c>
      <c r="H148" s="10">
        <v>2</v>
      </c>
      <c r="I148" s="10">
        <v>1</v>
      </c>
      <c r="J148" s="10">
        <v>1</v>
      </c>
      <c r="K148" s="10">
        <v>0</v>
      </c>
      <c r="L148" s="10">
        <v>13</v>
      </c>
    </row>
    <row r="149" spans="1:12" ht="10.199999999999999" customHeight="1" x14ac:dyDescent="0.2">
      <c r="A149" s="9" t="s">
        <v>99</v>
      </c>
      <c r="B149" s="10">
        <v>3</v>
      </c>
      <c r="C149" s="10">
        <v>0</v>
      </c>
      <c r="D149" s="10">
        <v>1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2</v>
      </c>
    </row>
    <row r="150" spans="1:12" ht="10.199999999999999" customHeight="1" x14ac:dyDescent="0.2">
      <c r="A150" s="9" t="s">
        <v>100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</row>
    <row r="151" spans="1:12" ht="10.199999999999999" customHeight="1" x14ac:dyDescent="0.2">
      <c r="A151" s="9" t="s">
        <v>101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</row>
    <row r="152" spans="1:12" ht="10.199999999999999" customHeight="1" x14ac:dyDescent="0.2">
      <c r="A152" s="9" t="s">
        <v>102</v>
      </c>
      <c r="B152" s="10">
        <v>1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1</v>
      </c>
    </row>
    <row r="153" spans="1:12" ht="10.199999999999999" customHeight="1" x14ac:dyDescent="0.2">
      <c r="A153" s="9" t="s">
        <v>103</v>
      </c>
      <c r="B153" s="10">
        <v>2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2</v>
      </c>
    </row>
    <row r="154" spans="1:12" ht="10.199999999999999" customHeight="1" x14ac:dyDescent="0.2">
      <c r="A154" s="9" t="s">
        <v>104</v>
      </c>
      <c r="B154" s="10">
        <v>7</v>
      </c>
      <c r="C154" s="10">
        <v>0</v>
      </c>
      <c r="D154" s="10">
        <v>1</v>
      </c>
      <c r="E154" s="10">
        <v>0</v>
      </c>
      <c r="F154" s="10">
        <v>2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4</v>
      </c>
    </row>
    <row r="155" spans="1:12" ht="10.199999999999999" customHeight="1" x14ac:dyDescent="0.2">
      <c r="A155" s="9" t="s">
        <v>105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</row>
    <row r="156" spans="1:12" ht="10.199999999999999" customHeight="1" x14ac:dyDescent="0.2">
      <c r="A156" s="9" t="s">
        <v>106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</row>
    <row r="157" spans="1:12" ht="10.199999999999999" customHeight="1" x14ac:dyDescent="0.2">
      <c r="A157" s="9" t="s">
        <v>156</v>
      </c>
      <c r="B157" s="10">
        <v>20</v>
      </c>
      <c r="C157" s="10">
        <v>2</v>
      </c>
      <c r="D157" s="10">
        <v>3</v>
      </c>
      <c r="E157" s="10">
        <v>0</v>
      </c>
      <c r="F157" s="10">
        <v>0</v>
      </c>
      <c r="G157" s="10">
        <v>0</v>
      </c>
      <c r="H157" s="10">
        <v>0</v>
      </c>
      <c r="I157" s="10">
        <v>2</v>
      </c>
      <c r="J157" s="10">
        <v>0</v>
      </c>
      <c r="K157" s="10">
        <v>0</v>
      </c>
      <c r="L157" s="10">
        <v>13</v>
      </c>
    </row>
    <row r="158" spans="1:12" ht="10.199999999999999" customHeight="1" x14ac:dyDescent="0.2">
      <c r="A158" s="9" t="s">
        <v>52</v>
      </c>
      <c r="B158" s="10">
        <v>955</v>
      </c>
      <c r="C158" s="10">
        <v>32</v>
      </c>
      <c r="D158" s="10">
        <v>215</v>
      </c>
      <c r="E158" s="10">
        <v>31</v>
      </c>
      <c r="F158" s="10">
        <v>16</v>
      </c>
      <c r="G158" s="10">
        <v>7</v>
      </c>
      <c r="H158" s="10">
        <v>79</v>
      </c>
      <c r="I158" s="10">
        <v>354</v>
      </c>
      <c r="J158" s="10">
        <v>118</v>
      </c>
      <c r="K158" s="10">
        <v>7</v>
      </c>
      <c r="L158" s="10">
        <v>96</v>
      </c>
    </row>
    <row r="159" spans="1:12" ht="10.199999999999999" customHeight="1" x14ac:dyDescent="0.2">
      <c r="A159" s="1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10.199999999999999" customHeight="1" x14ac:dyDescent="0.2">
      <c r="A160" s="9" t="s">
        <v>32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10.199999999999999" customHeight="1" x14ac:dyDescent="0.2">
      <c r="A161" s="9" t="s">
        <v>13</v>
      </c>
      <c r="B161" s="10">
        <v>197624</v>
      </c>
      <c r="C161" s="10">
        <v>9769</v>
      </c>
      <c r="D161" s="10">
        <v>29549</v>
      </c>
      <c r="E161" s="10">
        <v>9993</v>
      </c>
      <c r="F161" s="10">
        <v>10384</v>
      </c>
      <c r="G161" s="10">
        <v>1147</v>
      </c>
      <c r="H161" s="10">
        <v>28835</v>
      </c>
      <c r="I161" s="10">
        <v>61405</v>
      </c>
      <c r="J161" s="10">
        <v>15060</v>
      </c>
      <c r="K161" s="10">
        <v>9762</v>
      </c>
      <c r="L161" s="10">
        <v>21720</v>
      </c>
    </row>
    <row r="162" spans="1:12" ht="10.199999999999999" customHeight="1" x14ac:dyDescent="0.2">
      <c r="A162" s="9" t="s">
        <v>140</v>
      </c>
      <c r="B162" s="10">
        <v>137061</v>
      </c>
      <c r="C162" s="10">
        <v>6583</v>
      </c>
      <c r="D162" s="10">
        <v>18708</v>
      </c>
      <c r="E162" s="10">
        <v>7260</v>
      </c>
      <c r="F162" s="10">
        <v>7802</v>
      </c>
      <c r="G162" s="10">
        <v>560</v>
      </c>
      <c r="H162" s="10">
        <v>23689</v>
      </c>
      <c r="I162" s="10">
        <v>47736</v>
      </c>
      <c r="J162" s="10">
        <v>11804</v>
      </c>
      <c r="K162" s="10">
        <v>6920</v>
      </c>
      <c r="L162" s="10">
        <v>5999</v>
      </c>
    </row>
    <row r="163" spans="1:12" ht="10.199999999999999" customHeight="1" x14ac:dyDescent="0.2">
      <c r="A163" s="9" t="s">
        <v>3</v>
      </c>
      <c r="B163" s="10">
        <v>3408</v>
      </c>
      <c r="C163" s="10">
        <v>1876</v>
      </c>
      <c r="D163" s="10">
        <v>815</v>
      </c>
      <c r="E163" s="10">
        <v>38</v>
      </c>
      <c r="F163" s="10">
        <v>31</v>
      </c>
      <c r="G163" s="10">
        <v>1</v>
      </c>
      <c r="H163" s="10">
        <v>82</v>
      </c>
      <c r="I163" s="10">
        <v>60</v>
      </c>
      <c r="J163" s="10">
        <v>28</v>
      </c>
      <c r="K163" s="10">
        <v>5</v>
      </c>
      <c r="L163" s="10">
        <v>472</v>
      </c>
    </row>
    <row r="164" spans="1:12" ht="10.199999999999999" customHeight="1" x14ac:dyDescent="0.2">
      <c r="A164" s="9" t="s">
        <v>141</v>
      </c>
      <c r="B164" s="10">
        <v>40</v>
      </c>
      <c r="C164" s="10">
        <v>9</v>
      </c>
      <c r="D164" s="10">
        <v>20</v>
      </c>
      <c r="E164" s="10">
        <v>0</v>
      </c>
      <c r="F164" s="10">
        <v>0</v>
      </c>
      <c r="G164" s="10">
        <v>0</v>
      </c>
      <c r="H164" s="10">
        <v>1</v>
      </c>
      <c r="I164" s="10">
        <v>4</v>
      </c>
      <c r="J164" s="10">
        <v>0</v>
      </c>
      <c r="K164" s="10">
        <v>0</v>
      </c>
      <c r="L164" s="10">
        <v>6</v>
      </c>
    </row>
    <row r="165" spans="1:12" ht="10.199999999999999" customHeight="1" x14ac:dyDescent="0.2">
      <c r="A165" s="9" t="s">
        <v>4</v>
      </c>
      <c r="B165" s="10">
        <v>9931</v>
      </c>
      <c r="C165" s="10">
        <v>661</v>
      </c>
      <c r="D165" s="10">
        <v>6451</v>
      </c>
      <c r="E165" s="10">
        <v>107</v>
      </c>
      <c r="F165" s="10">
        <v>98</v>
      </c>
      <c r="G165" s="10">
        <v>7</v>
      </c>
      <c r="H165" s="10">
        <v>250</v>
      </c>
      <c r="I165" s="10">
        <v>399</v>
      </c>
      <c r="J165" s="10">
        <v>63</v>
      </c>
      <c r="K165" s="10">
        <v>72</v>
      </c>
      <c r="L165" s="10">
        <v>1823</v>
      </c>
    </row>
    <row r="166" spans="1:12" ht="10.199999999999999" customHeight="1" x14ac:dyDescent="0.2">
      <c r="A166" s="9" t="s">
        <v>142</v>
      </c>
      <c r="B166" s="10">
        <v>115</v>
      </c>
      <c r="C166" s="10">
        <v>6</v>
      </c>
      <c r="D166" s="10">
        <v>63</v>
      </c>
      <c r="E166" s="10">
        <v>2</v>
      </c>
      <c r="F166" s="10">
        <v>1</v>
      </c>
      <c r="G166" s="10">
        <v>0</v>
      </c>
      <c r="H166" s="10">
        <v>4</v>
      </c>
      <c r="I166" s="10">
        <v>15</v>
      </c>
      <c r="J166" s="10">
        <v>2</v>
      </c>
      <c r="K166" s="10">
        <v>1</v>
      </c>
      <c r="L166" s="10">
        <v>21</v>
      </c>
    </row>
    <row r="167" spans="1:12" ht="10.199999999999999" customHeight="1" x14ac:dyDescent="0.2">
      <c r="A167" s="9" t="s">
        <v>5</v>
      </c>
      <c r="B167" s="10">
        <v>3159</v>
      </c>
      <c r="C167" s="10">
        <v>20</v>
      </c>
      <c r="D167" s="10">
        <v>155</v>
      </c>
      <c r="E167" s="10">
        <v>1799</v>
      </c>
      <c r="F167" s="10">
        <v>129</v>
      </c>
      <c r="G167" s="10">
        <v>2</v>
      </c>
      <c r="H167" s="10">
        <v>104</v>
      </c>
      <c r="I167" s="10">
        <v>71</v>
      </c>
      <c r="J167" s="10">
        <v>44</v>
      </c>
      <c r="K167" s="10">
        <v>10</v>
      </c>
      <c r="L167" s="10">
        <v>825</v>
      </c>
    </row>
    <row r="168" spans="1:12" ht="10.199999999999999" customHeight="1" x14ac:dyDescent="0.2">
      <c r="A168" s="9" t="s">
        <v>143</v>
      </c>
      <c r="B168" s="10">
        <v>29</v>
      </c>
      <c r="C168" s="10">
        <v>0</v>
      </c>
      <c r="D168" s="10">
        <v>5</v>
      </c>
      <c r="E168" s="10">
        <v>8</v>
      </c>
      <c r="F168" s="10">
        <v>1</v>
      </c>
      <c r="G168" s="10">
        <v>0</v>
      </c>
      <c r="H168" s="10">
        <v>6</v>
      </c>
      <c r="I168" s="10">
        <v>0</v>
      </c>
      <c r="J168" s="10">
        <v>2</v>
      </c>
      <c r="K168" s="10">
        <v>0</v>
      </c>
      <c r="L168" s="10">
        <v>7</v>
      </c>
    </row>
    <row r="169" spans="1:12" ht="10.199999999999999" customHeight="1" x14ac:dyDescent="0.2">
      <c r="A169" s="9" t="s">
        <v>144</v>
      </c>
      <c r="B169" s="10">
        <v>2334</v>
      </c>
      <c r="C169" s="10">
        <v>19</v>
      </c>
      <c r="D169" s="10">
        <v>139</v>
      </c>
      <c r="E169" s="10">
        <v>79</v>
      </c>
      <c r="F169" s="10">
        <v>827</v>
      </c>
      <c r="G169" s="10">
        <v>19</v>
      </c>
      <c r="H169" s="10">
        <v>194</v>
      </c>
      <c r="I169" s="10">
        <v>221</v>
      </c>
      <c r="J169" s="10">
        <v>66</v>
      </c>
      <c r="K169" s="10">
        <v>110</v>
      </c>
      <c r="L169" s="10">
        <v>660</v>
      </c>
    </row>
    <row r="170" spans="1:12" ht="10.199999999999999" customHeight="1" x14ac:dyDescent="0.2">
      <c r="A170" s="9" t="s">
        <v>145</v>
      </c>
      <c r="B170" s="10">
        <v>44</v>
      </c>
      <c r="C170" s="10">
        <v>0</v>
      </c>
      <c r="D170" s="10">
        <v>5</v>
      </c>
      <c r="E170" s="10">
        <v>0</v>
      </c>
      <c r="F170" s="10">
        <v>4</v>
      </c>
      <c r="G170" s="10">
        <v>1</v>
      </c>
      <c r="H170" s="10">
        <v>12</v>
      </c>
      <c r="I170" s="10">
        <v>7</v>
      </c>
      <c r="J170" s="10">
        <v>5</v>
      </c>
      <c r="K170" s="10">
        <v>1</v>
      </c>
      <c r="L170" s="10">
        <v>9</v>
      </c>
    </row>
    <row r="171" spans="1:12" ht="10.199999999999999" customHeight="1" x14ac:dyDescent="0.2">
      <c r="A171" s="9" t="s">
        <v>146</v>
      </c>
      <c r="B171" s="10">
        <v>582</v>
      </c>
      <c r="C171" s="10">
        <v>2</v>
      </c>
      <c r="D171" s="10">
        <v>11</v>
      </c>
      <c r="E171" s="10">
        <v>3</v>
      </c>
      <c r="F171" s="10">
        <v>26</v>
      </c>
      <c r="G171" s="10">
        <v>255</v>
      </c>
      <c r="H171" s="10">
        <v>24</v>
      </c>
      <c r="I171" s="10">
        <v>9</v>
      </c>
      <c r="J171" s="10">
        <v>5</v>
      </c>
      <c r="K171" s="10">
        <v>2</v>
      </c>
      <c r="L171" s="10">
        <v>245</v>
      </c>
    </row>
    <row r="172" spans="1:12" ht="10.199999999999999" customHeight="1" x14ac:dyDescent="0.2">
      <c r="A172" s="9" t="s">
        <v>147</v>
      </c>
      <c r="B172" s="10">
        <v>10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1</v>
      </c>
      <c r="I172" s="10">
        <v>2</v>
      </c>
      <c r="J172" s="10">
        <v>0</v>
      </c>
      <c r="K172" s="10">
        <v>0</v>
      </c>
      <c r="L172" s="10">
        <v>7</v>
      </c>
    </row>
    <row r="173" spans="1:12" ht="10.199999999999999" customHeight="1" x14ac:dyDescent="0.2">
      <c r="A173" s="9" t="s">
        <v>8</v>
      </c>
      <c r="B173" s="10">
        <v>6175</v>
      </c>
      <c r="C173" s="10">
        <v>78</v>
      </c>
      <c r="D173" s="10">
        <v>295</v>
      </c>
      <c r="E173" s="10">
        <v>78</v>
      </c>
      <c r="F173" s="10">
        <v>217</v>
      </c>
      <c r="G173" s="10">
        <v>5</v>
      </c>
      <c r="H173" s="10">
        <v>2303</v>
      </c>
      <c r="I173" s="10">
        <v>1738</v>
      </c>
      <c r="J173" s="10">
        <v>115</v>
      </c>
      <c r="K173" s="10">
        <v>163</v>
      </c>
      <c r="L173" s="10">
        <v>1183</v>
      </c>
    </row>
    <row r="174" spans="1:12" ht="10.199999999999999" customHeight="1" x14ac:dyDescent="0.2">
      <c r="A174" s="9" t="s">
        <v>148</v>
      </c>
      <c r="B174" s="10">
        <v>63</v>
      </c>
      <c r="C174" s="10">
        <v>0</v>
      </c>
      <c r="D174" s="10">
        <v>7</v>
      </c>
      <c r="E174" s="10">
        <v>0</v>
      </c>
      <c r="F174" s="10">
        <v>0</v>
      </c>
      <c r="G174" s="10">
        <v>0</v>
      </c>
      <c r="H174" s="10">
        <v>9</v>
      </c>
      <c r="I174" s="10">
        <v>22</v>
      </c>
      <c r="J174" s="10">
        <v>1</v>
      </c>
      <c r="K174" s="10">
        <v>5</v>
      </c>
      <c r="L174" s="10">
        <v>19</v>
      </c>
    </row>
    <row r="175" spans="1:12" ht="10.199999999999999" customHeight="1" x14ac:dyDescent="0.2">
      <c r="A175" s="9" t="s">
        <v>9</v>
      </c>
      <c r="B175" s="10">
        <v>15672</v>
      </c>
      <c r="C175" s="10">
        <v>87</v>
      </c>
      <c r="D175" s="10">
        <v>828</v>
      </c>
      <c r="E175" s="10">
        <v>100</v>
      </c>
      <c r="F175" s="10">
        <v>675</v>
      </c>
      <c r="G175" s="10">
        <v>9</v>
      </c>
      <c r="H175" s="10">
        <v>763</v>
      </c>
      <c r="I175" s="10">
        <v>7390</v>
      </c>
      <c r="J175" s="10">
        <v>222</v>
      </c>
      <c r="K175" s="10">
        <v>83</v>
      </c>
      <c r="L175" s="10">
        <v>5515</v>
      </c>
    </row>
    <row r="176" spans="1:12" ht="10.199999999999999" customHeight="1" x14ac:dyDescent="0.2">
      <c r="A176" s="9" t="s">
        <v>149</v>
      </c>
      <c r="B176" s="10">
        <v>179</v>
      </c>
      <c r="C176" s="10">
        <v>1</v>
      </c>
      <c r="D176" s="10">
        <v>24</v>
      </c>
      <c r="E176" s="10">
        <v>0</v>
      </c>
      <c r="F176" s="10">
        <v>1</v>
      </c>
      <c r="G176" s="10">
        <v>0</v>
      </c>
      <c r="H176" s="10">
        <v>21</v>
      </c>
      <c r="I176" s="10">
        <v>56</v>
      </c>
      <c r="J176" s="10">
        <v>3</v>
      </c>
      <c r="K176" s="10">
        <v>2</v>
      </c>
      <c r="L176" s="10">
        <v>71</v>
      </c>
    </row>
    <row r="177" spans="1:12" ht="10.199999999999999" customHeight="1" x14ac:dyDescent="0.2">
      <c r="A177" s="9" t="s">
        <v>150</v>
      </c>
      <c r="B177" s="10">
        <v>3152</v>
      </c>
      <c r="C177" s="10">
        <v>8</v>
      </c>
      <c r="D177" s="10">
        <v>129</v>
      </c>
      <c r="E177" s="10">
        <v>64</v>
      </c>
      <c r="F177" s="10">
        <v>79</v>
      </c>
      <c r="G177" s="10">
        <v>2</v>
      </c>
      <c r="H177" s="10">
        <v>129</v>
      </c>
      <c r="I177" s="10">
        <v>138</v>
      </c>
      <c r="J177" s="10">
        <v>1983</v>
      </c>
      <c r="K177" s="10">
        <v>75</v>
      </c>
      <c r="L177" s="10">
        <v>545</v>
      </c>
    </row>
    <row r="178" spans="1:12" ht="10.199999999999999" customHeight="1" x14ac:dyDescent="0.2">
      <c r="A178" s="9" t="s">
        <v>151</v>
      </c>
      <c r="B178" s="10">
        <v>45</v>
      </c>
      <c r="C178" s="10">
        <v>1</v>
      </c>
      <c r="D178" s="10">
        <v>3</v>
      </c>
      <c r="E178" s="10">
        <v>0</v>
      </c>
      <c r="F178" s="10">
        <v>1</v>
      </c>
      <c r="G178" s="10">
        <v>0</v>
      </c>
      <c r="H178" s="10">
        <v>1</v>
      </c>
      <c r="I178" s="10">
        <v>11</v>
      </c>
      <c r="J178" s="10">
        <v>12</v>
      </c>
      <c r="K178" s="10">
        <v>2</v>
      </c>
      <c r="L178" s="10">
        <v>14</v>
      </c>
    </row>
    <row r="179" spans="1:12" ht="10.199999999999999" customHeight="1" x14ac:dyDescent="0.2">
      <c r="A179" s="9" t="s">
        <v>11</v>
      </c>
      <c r="B179" s="10">
        <v>3685</v>
      </c>
      <c r="C179" s="10">
        <v>21</v>
      </c>
      <c r="D179" s="10">
        <v>247</v>
      </c>
      <c r="E179" s="10">
        <v>39</v>
      </c>
      <c r="F179" s="10">
        <v>173</v>
      </c>
      <c r="G179" s="10">
        <v>1</v>
      </c>
      <c r="H179" s="10">
        <v>120</v>
      </c>
      <c r="I179" s="10">
        <v>98</v>
      </c>
      <c r="J179" s="10">
        <v>249</v>
      </c>
      <c r="K179" s="10">
        <v>1990</v>
      </c>
      <c r="L179" s="10">
        <v>747</v>
      </c>
    </row>
    <row r="180" spans="1:12" ht="10.199999999999999" customHeight="1" x14ac:dyDescent="0.2">
      <c r="A180" s="9" t="s">
        <v>152</v>
      </c>
      <c r="B180" s="10">
        <v>43</v>
      </c>
      <c r="C180" s="10">
        <v>1</v>
      </c>
      <c r="D180" s="10">
        <v>1</v>
      </c>
      <c r="E180" s="10">
        <v>0</v>
      </c>
      <c r="F180" s="10">
        <v>4</v>
      </c>
      <c r="G180" s="10">
        <v>0</v>
      </c>
      <c r="H180" s="10">
        <v>5</v>
      </c>
      <c r="I180" s="10">
        <v>5</v>
      </c>
      <c r="J180" s="10">
        <v>3</v>
      </c>
      <c r="K180" s="10">
        <v>15</v>
      </c>
      <c r="L180" s="10">
        <v>9</v>
      </c>
    </row>
    <row r="181" spans="1:12" ht="10.199999999999999" customHeight="1" x14ac:dyDescent="0.2">
      <c r="A181" s="9" t="s">
        <v>12</v>
      </c>
      <c r="B181" s="10">
        <v>9052</v>
      </c>
      <c r="C181" s="10">
        <v>212</v>
      </c>
      <c r="D181" s="10">
        <v>1034</v>
      </c>
      <c r="E181" s="10">
        <v>344</v>
      </c>
      <c r="F181" s="10">
        <v>272</v>
      </c>
      <c r="G181" s="10">
        <v>277</v>
      </c>
      <c r="H181" s="10">
        <v>871</v>
      </c>
      <c r="I181" s="10">
        <v>2906</v>
      </c>
      <c r="J181" s="10">
        <v>308</v>
      </c>
      <c r="K181" s="10">
        <v>281</v>
      </c>
      <c r="L181" s="10">
        <v>2547</v>
      </c>
    </row>
    <row r="182" spans="1:12" ht="10.199999999999999" customHeight="1" x14ac:dyDescent="0.2">
      <c r="A182" s="9" t="s">
        <v>153</v>
      </c>
      <c r="B182" s="10">
        <v>202</v>
      </c>
      <c r="C182" s="10">
        <v>15</v>
      </c>
      <c r="D182" s="10">
        <v>37</v>
      </c>
      <c r="E182" s="10">
        <v>9</v>
      </c>
      <c r="F182" s="10">
        <v>4</v>
      </c>
      <c r="G182" s="10">
        <v>0</v>
      </c>
      <c r="H182" s="10">
        <v>40</v>
      </c>
      <c r="I182" s="10">
        <v>69</v>
      </c>
      <c r="J182" s="10">
        <v>8</v>
      </c>
      <c r="K182" s="10">
        <v>8</v>
      </c>
      <c r="L182" s="10">
        <v>12</v>
      </c>
    </row>
    <row r="183" spans="1:12" ht="10.199999999999999" customHeight="1" x14ac:dyDescent="0.2">
      <c r="A183" s="9" t="s">
        <v>54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</row>
    <row r="184" spans="1:12" ht="10.199999999999999" customHeight="1" x14ac:dyDescent="0.2">
      <c r="A184" s="9" t="s">
        <v>55</v>
      </c>
      <c r="B184" s="10">
        <v>152</v>
      </c>
      <c r="C184" s="10">
        <v>3</v>
      </c>
      <c r="D184" s="10">
        <v>11</v>
      </c>
      <c r="E184" s="10">
        <v>2</v>
      </c>
      <c r="F184" s="10">
        <v>1</v>
      </c>
      <c r="G184" s="10">
        <v>0</v>
      </c>
      <c r="H184" s="10">
        <v>21</v>
      </c>
      <c r="I184" s="10">
        <v>6</v>
      </c>
      <c r="J184" s="10">
        <v>3</v>
      </c>
      <c r="K184" s="10">
        <v>0</v>
      </c>
      <c r="L184" s="10">
        <v>105</v>
      </c>
    </row>
    <row r="185" spans="1:12" ht="10.199999999999999" customHeight="1" x14ac:dyDescent="0.2">
      <c r="A185" s="9" t="s">
        <v>56</v>
      </c>
      <c r="B185" s="10">
        <v>111</v>
      </c>
      <c r="C185" s="10">
        <v>0</v>
      </c>
      <c r="D185" s="10">
        <v>5</v>
      </c>
      <c r="E185" s="10">
        <v>3</v>
      </c>
      <c r="F185" s="10">
        <v>1</v>
      </c>
      <c r="G185" s="10">
        <v>0</v>
      </c>
      <c r="H185" s="10">
        <v>8</v>
      </c>
      <c r="I185" s="10">
        <v>4</v>
      </c>
      <c r="J185" s="10">
        <v>0</v>
      </c>
      <c r="K185" s="10">
        <v>2</v>
      </c>
      <c r="L185" s="10">
        <v>88</v>
      </c>
    </row>
    <row r="186" spans="1:12" ht="10.199999999999999" customHeight="1" x14ac:dyDescent="0.2">
      <c r="A186" s="9" t="s">
        <v>57</v>
      </c>
      <c r="B186" s="10">
        <v>516</v>
      </c>
      <c r="C186" s="10">
        <v>22</v>
      </c>
      <c r="D186" s="10">
        <v>129</v>
      </c>
      <c r="E186" s="10">
        <v>4</v>
      </c>
      <c r="F186" s="10">
        <v>9</v>
      </c>
      <c r="G186" s="10">
        <v>0</v>
      </c>
      <c r="H186" s="10">
        <v>63</v>
      </c>
      <c r="I186" s="10">
        <v>44</v>
      </c>
      <c r="J186" s="10">
        <v>2</v>
      </c>
      <c r="K186" s="10">
        <v>2</v>
      </c>
      <c r="L186" s="10">
        <v>241</v>
      </c>
    </row>
    <row r="187" spans="1:12" ht="10.199999999999999" customHeight="1" x14ac:dyDescent="0.2">
      <c r="A187" s="9" t="s">
        <v>58</v>
      </c>
      <c r="B187" s="10">
        <v>66</v>
      </c>
      <c r="C187" s="10">
        <v>0</v>
      </c>
      <c r="D187" s="10">
        <v>9</v>
      </c>
      <c r="E187" s="10">
        <v>6</v>
      </c>
      <c r="F187" s="10">
        <v>1</v>
      </c>
      <c r="G187" s="10">
        <v>0</v>
      </c>
      <c r="H187" s="10">
        <v>9</v>
      </c>
      <c r="I187" s="10">
        <v>4</v>
      </c>
      <c r="J187" s="10">
        <v>3</v>
      </c>
      <c r="K187" s="10">
        <v>0</v>
      </c>
      <c r="L187" s="10">
        <v>34</v>
      </c>
    </row>
    <row r="188" spans="1:12" ht="10.199999999999999" customHeight="1" x14ac:dyDescent="0.2">
      <c r="A188" s="9" t="s">
        <v>59</v>
      </c>
      <c r="B188" s="10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7</v>
      </c>
    </row>
    <row r="189" spans="1:12" ht="10.199999999999999" customHeight="1" x14ac:dyDescent="0.2">
      <c r="A189" s="9" t="s">
        <v>60</v>
      </c>
      <c r="B189" s="10">
        <v>65</v>
      </c>
      <c r="C189" s="10">
        <v>1</v>
      </c>
      <c r="D189" s="10">
        <v>3</v>
      </c>
      <c r="E189" s="10">
        <v>1</v>
      </c>
      <c r="F189" s="10">
        <v>0</v>
      </c>
      <c r="G189" s="10">
        <v>1</v>
      </c>
      <c r="H189" s="10">
        <v>3</v>
      </c>
      <c r="I189" s="10">
        <v>12</v>
      </c>
      <c r="J189" s="10">
        <v>1</v>
      </c>
      <c r="K189" s="10">
        <v>1</v>
      </c>
      <c r="L189" s="10">
        <v>42</v>
      </c>
    </row>
    <row r="190" spans="1:12" ht="10.199999999999999" customHeight="1" x14ac:dyDescent="0.2">
      <c r="A190" s="9" t="s">
        <v>61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</row>
    <row r="191" spans="1:12" ht="10.199999999999999" customHeight="1" x14ac:dyDescent="0.2">
      <c r="A191" s="9" t="s">
        <v>62</v>
      </c>
      <c r="B191" s="10">
        <v>504</v>
      </c>
      <c r="C191" s="10">
        <v>119</v>
      </c>
      <c r="D191" s="10">
        <v>213</v>
      </c>
      <c r="E191" s="10">
        <v>4</v>
      </c>
      <c r="F191" s="10">
        <v>9</v>
      </c>
      <c r="G191" s="10">
        <v>0</v>
      </c>
      <c r="H191" s="10">
        <v>20</v>
      </c>
      <c r="I191" s="10">
        <v>12</v>
      </c>
      <c r="J191" s="10">
        <v>2</v>
      </c>
      <c r="K191" s="10">
        <v>0</v>
      </c>
      <c r="L191" s="10">
        <v>125</v>
      </c>
    </row>
    <row r="192" spans="1:12" ht="10.199999999999999" customHeight="1" x14ac:dyDescent="0.2">
      <c r="A192" s="9" t="s">
        <v>63</v>
      </c>
      <c r="B192" s="10">
        <v>3</v>
      </c>
      <c r="C192" s="10">
        <v>0</v>
      </c>
      <c r="D192" s="10">
        <v>1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2</v>
      </c>
    </row>
    <row r="193" spans="1:12" ht="10.199999999999999" customHeight="1" x14ac:dyDescent="0.2">
      <c r="A193" s="9" t="s">
        <v>154</v>
      </c>
      <c r="B193" s="10">
        <v>1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1</v>
      </c>
    </row>
    <row r="194" spans="1:12" ht="10.199999999999999" customHeight="1" x14ac:dyDescent="0.2">
      <c r="A194" s="9" t="s">
        <v>65</v>
      </c>
      <c r="B194" s="10">
        <v>21</v>
      </c>
      <c r="C194" s="10">
        <v>0</v>
      </c>
      <c r="D194" s="10">
        <v>3</v>
      </c>
      <c r="E194" s="10">
        <v>1</v>
      </c>
      <c r="F194" s="10">
        <v>2</v>
      </c>
      <c r="G194" s="10">
        <v>0</v>
      </c>
      <c r="H194" s="10">
        <v>0</v>
      </c>
      <c r="I194" s="10">
        <v>1</v>
      </c>
      <c r="J194" s="10">
        <v>0</v>
      </c>
      <c r="K194" s="10">
        <v>0</v>
      </c>
      <c r="L194" s="10">
        <v>14</v>
      </c>
    </row>
    <row r="195" spans="1:12" ht="10.199999999999999" customHeight="1" x14ac:dyDescent="0.2">
      <c r="A195" s="9" t="s">
        <v>66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</row>
    <row r="196" spans="1:12" ht="10.199999999999999" customHeight="1" x14ac:dyDescent="0.2">
      <c r="A196" s="9" t="s">
        <v>67</v>
      </c>
      <c r="B196" s="10">
        <v>1</v>
      </c>
      <c r="C196" s="10">
        <v>0</v>
      </c>
      <c r="D196" s="10">
        <v>1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</row>
    <row r="197" spans="1:12" ht="10.199999999999999" customHeight="1" x14ac:dyDescent="0.2">
      <c r="A197" s="9" t="s">
        <v>68</v>
      </c>
      <c r="B197" s="10">
        <v>7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7</v>
      </c>
    </row>
    <row r="198" spans="1:12" ht="10.199999999999999" customHeight="1" x14ac:dyDescent="0.2">
      <c r="A198" s="9" t="s">
        <v>69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</row>
    <row r="199" spans="1:12" ht="10.199999999999999" customHeight="1" x14ac:dyDescent="0.2">
      <c r="A199" s="9" t="s">
        <v>70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</row>
    <row r="200" spans="1:12" ht="10.199999999999999" customHeight="1" x14ac:dyDescent="0.2">
      <c r="A200" s="9" t="s">
        <v>71</v>
      </c>
      <c r="B200" s="10">
        <v>1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1</v>
      </c>
    </row>
    <row r="201" spans="1:12" ht="10.199999999999999" customHeight="1" x14ac:dyDescent="0.2">
      <c r="A201" s="9" t="s">
        <v>72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</row>
    <row r="202" spans="1:12" ht="10.199999999999999" customHeight="1" x14ac:dyDescent="0.2">
      <c r="A202" s="9" t="s">
        <v>73</v>
      </c>
      <c r="B202" s="10">
        <v>3</v>
      </c>
      <c r="C202" s="10">
        <v>0</v>
      </c>
      <c r="D202" s="10">
        <v>1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2</v>
      </c>
    </row>
    <row r="203" spans="1:12" ht="10.199999999999999" customHeight="1" x14ac:dyDescent="0.2">
      <c r="A203" s="9" t="s">
        <v>74</v>
      </c>
      <c r="B203" s="10">
        <v>2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2</v>
      </c>
    </row>
    <row r="204" spans="1:12" ht="10.199999999999999" customHeight="1" x14ac:dyDescent="0.2">
      <c r="A204" s="9" t="s">
        <v>75</v>
      </c>
      <c r="B204" s="10">
        <v>12</v>
      </c>
      <c r="C204" s="10">
        <v>0</v>
      </c>
      <c r="D204" s="10">
        <v>4</v>
      </c>
      <c r="E204" s="10">
        <v>0</v>
      </c>
      <c r="F204" s="10">
        <v>0</v>
      </c>
      <c r="G204" s="10">
        <v>0</v>
      </c>
      <c r="H204" s="10">
        <v>1</v>
      </c>
      <c r="I204" s="10">
        <v>0</v>
      </c>
      <c r="J204" s="10">
        <v>1</v>
      </c>
      <c r="K204" s="10">
        <v>0</v>
      </c>
      <c r="L204" s="10">
        <v>6</v>
      </c>
    </row>
    <row r="205" spans="1:12" ht="10.199999999999999" customHeight="1" x14ac:dyDescent="0.2">
      <c r="A205" s="9" t="s">
        <v>76</v>
      </c>
      <c r="B205" s="10">
        <v>24</v>
      </c>
      <c r="C205" s="10">
        <v>0</v>
      </c>
      <c r="D205" s="10">
        <v>3</v>
      </c>
      <c r="E205" s="10">
        <v>1</v>
      </c>
      <c r="F205" s="10">
        <v>1</v>
      </c>
      <c r="G205" s="10">
        <v>0</v>
      </c>
      <c r="H205" s="10">
        <v>2</v>
      </c>
      <c r="I205" s="10">
        <v>2</v>
      </c>
      <c r="J205" s="10">
        <v>0</v>
      </c>
      <c r="K205" s="10">
        <v>0</v>
      </c>
      <c r="L205" s="10">
        <v>15</v>
      </c>
    </row>
    <row r="206" spans="1:12" ht="10.199999999999999" customHeight="1" x14ac:dyDescent="0.2">
      <c r="A206" s="9" t="s">
        <v>77</v>
      </c>
      <c r="B206" s="10">
        <v>1</v>
      </c>
      <c r="C206" s="10">
        <v>0</v>
      </c>
      <c r="D206" s="10">
        <v>1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</row>
    <row r="207" spans="1:12" ht="10.199999999999999" customHeight="1" x14ac:dyDescent="0.2">
      <c r="A207" s="9" t="s">
        <v>78</v>
      </c>
      <c r="B207" s="10">
        <v>83</v>
      </c>
      <c r="C207" s="10">
        <v>0</v>
      </c>
      <c r="D207" s="10">
        <v>3</v>
      </c>
      <c r="E207" s="10">
        <v>0</v>
      </c>
      <c r="F207" s="10">
        <v>0</v>
      </c>
      <c r="G207" s="10">
        <v>0</v>
      </c>
      <c r="H207" s="10">
        <v>0</v>
      </c>
      <c r="I207" s="10">
        <v>3</v>
      </c>
      <c r="J207" s="10">
        <v>2</v>
      </c>
      <c r="K207" s="10">
        <v>0</v>
      </c>
      <c r="L207" s="10">
        <v>75</v>
      </c>
    </row>
    <row r="208" spans="1:12" ht="10.199999999999999" customHeight="1" x14ac:dyDescent="0.2">
      <c r="A208" s="9" t="s">
        <v>79</v>
      </c>
      <c r="B208" s="10">
        <v>22</v>
      </c>
      <c r="C208" s="10">
        <v>0</v>
      </c>
      <c r="D208" s="10">
        <v>2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20</v>
      </c>
    </row>
    <row r="209" spans="1:12" ht="10.199999999999999" customHeight="1" x14ac:dyDescent="0.2">
      <c r="A209" s="9" t="s">
        <v>80</v>
      </c>
      <c r="B209" s="10">
        <v>12</v>
      </c>
      <c r="C209" s="10">
        <v>0</v>
      </c>
      <c r="D209" s="10">
        <v>4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8</v>
      </c>
    </row>
    <row r="210" spans="1:12" ht="10.199999999999999" customHeight="1" x14ac:dyDescent="0.2">
      <c r="A210" s="9" t="s">
        <v>81</v>
      </c>
      <c r="B210" s="10">
        <v>17</v>
      </c>
      <c r="C210" s="10">
        <v>0</v>
      </c>
      <c r="D210" s="10">
        <v>0</v>
      </c>
      <c r="E210" s="10">
        <v>0</v>
      </c>
      <c r="F210" s="10">
        <v>1</v>
      </c>
      <c r="G210" s="10">
        <v>0</v>
      </c>
      <c r="H210" s="10">
        <v>0</v>
      </c>
      <c r="I210" s="10">
        <v>2</v>
      </c>
      <c r="J210" s="10">
        <v>2</v>
      </c>
      <c r="K210" s="10">
        <v>0</v>
      </c>
      <c r="L210" s="10">
        <v>12</v>
      </c>
    </row>
    <row r="211" spans="1:12" ht="10.199999999999999" customHeight="1" x14ac:dyDescent="0.2">
      <c r="A211" s="9" t="s">
        <v>82</v>
      </c>
      <c r="B211" s="10">
        <v>6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6</v>
      </c>
    </row>
    <row r="212" spans="1:12" ht="10.199999999999999" customHeight="1" x14ac:dyDescent="0.2">
      <c r="A212" s="9" t="s">
        <v>83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</row>
    <row r="213" spans="1:12" ht="10.199999999999999" customHeight="1" x14ac:dyDescent="0.2">
      <c r="A213" s="9" t="s">
        <v>84</v>
      </c>
      <c r="B213" s="10">
        <v>9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9</v>
      </c>
    </row>
    <row r="214" spans="1:12" ht="10.199999999999999" customHeight="1" x14ac:dyDescent="0.2">
      <c r="A214" s="9" t="s">
        <v>85</v>
      </c>
      <c r="B214" s="10">
        <v>10</v>
      </c>
      <c r="C214" s="10">
        <v>0</v>
      </c>
      <c r="D214" s="10">
        <v>2</v>
      </c>
      <c r="E214" s="10">
        <v>0</v>
      </c>
      <c r="F214" s="10">
        <v>0</v>
      </c>
      <c r="G214" s="10">
        <v>0</v>
      </c>
      <c r="H214" s="10">
        <v>1</v>
      </c>
      <c r="I214" s="10">
        <v>0</v>
      </c>
      <c r="J214" s="10">
        <v>0</v>
      </c>
      <c r="K214" s="10">
        <v>0</v>
      </c>
      <c r="L214" s="10">
        <v>7</v>
      </c>
    </row>
    <row r="215" spans="1:12" ht="10.199999999999999" customHeight="1" x14ac:dyDescent="0.2">
      <c r="A215" s="9" t="s">
        <v>86</v>
      </c>
      <c r="B215" s="10">
        <v>7</v>
      </c>
      <c r="C215" s="10">
        <v>0</v>
      </c>
      <c r="D215" s="10">
        <v>1</v>
      </c>
      <c r="E215" s="10">
        <v>0</v>
      </c>
      <c r="F215" s="10">
        <v>1</v>
      </c>
      <c r="G215" s="10">
        <v>0</v>
      </c>
      <c r="H215" s="10">
        <v>0</v>
      </c>
      <c r="I215" s="10">
        <v>0</v>
      </c>
      <c r="J215" s="10">
        <v>1</v>
      </c>
      <c r="K215" s="10">
        <v>1</v>
      </c>
      <c r="L215" s="10">
        <v>3</v>
      </c>
    </row>
    <row r="216" spans="1:12" ht="10.199999999999999" customHeight="1" x14ac:dyDescent="0.2">
      <c r="A216" s="9" t="s">
        <v>87</v>
      </c>
      <c r="B216" s="10">
        <v>32</v>
      </c>
      <c r="C216" s="10">
        <v>0</v>
      </c>
      <c r="D216" s="10">
        <v>3</v>
      </c>
      <c r="E216" s="10">
        <v>0</v>
      </c>
      <c r="F216" s="10">
        <v>1</v>
      </c>
      <c r="G216" s="10">
        <v>0</v>
      </c>
      <c r="H216" s="10">
        <v>4</v>
      </c>
      <c r="I216" s="10">
        <v>0</v>
      </c>
      <c r="J216" s="10">
        <v>0</v>
      </c>
      <c r="K216" s="10">
        <v>0</v>
      </c>
      <c r="L216" s="10">
        <v>24</v>
      </c>
    </row>
    <row r="217" spans="1:12" ht="10.199999999999999" customHeight="1" x14ac:dyDescent="0.2">
      <c r="A217" s="9" t="s">
        <v>88</v>
      </c>
      <c r="B217" s="10">
        <v>2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2</v>
      </c>
    </row>
    <row r="218" spans="1:12" ht="10.199999999999999" customHeight="1" x14ac:dyDescent="0.2">
      <c r="A218" s="9" t="s">
        <v>89</v>
      </c>
      <c r="B218" s="10">
        <v>2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2</v>
      </c>
    </row>
    <row r="219" spans="1:12" ht="10.199999999999999" customHeight="1" x14ac:dyDescent="0.2">
      <c r="A219" s="9" t="s">
        <v>90</v>
      </c>
      <c r="B219" s="10">
        <v>6</v>
      </c>
      <c r="C219" s="10">
        <v>0</v>
      </c>
      <c r="D219" s="10">
        <v>1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5</v>
      </c>
    </row>
    <row r="220" spans="1:12" ht="10.199999999999999" customHeight="1" x14ac:dyDescent="0.2">
      <c r="A220" s="9" t="s">
        <v>91</v>
      </c>
      <c r="B220" s="10">
        <v>57</v>
      </c>
      <c r="C220" s="10">
        <v>1</v>
      </c>
      <c r="D220" s="10">
        <v>4</v>
      </c>
      <c r="E220" s="10">
        <v>22</v>
      </c>
      <c r="F220" s="10">
        <v>0</v>
      </c>
      <c r="G220" s="10">
        <v>0</v>
      </c>
      <c r="H220" s="10">
        <v>3</v>
      </c>
      <c r="I220" s="10">
        <v>3</v>
      </c>
      <c r="J220" s="10">
        <v>7</v>
      </c>
      <c r="K220" s="10">
        <v>2</v>
      </c>
      <c r="L220" s="10">
        <v>15</v>
      </c>
    </row>
    <row r="221" spans="1:12" ht="10.199999999999999" customHeight="1" x14ac:dyDescent="0.2">
      <c r="A221" s="9" t="s">
        <v>155</v>
      </c>
      <c r="B221" s="10">
        <v>0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</row>
    <row r="222" spans="1:12" ht="10.199999999999999" customHeight="1" x14ac:dyDescent="0.2">
      <c r="A222" s="9" t="s">
        <v>93</v>
      </c>
      <c r="B222" s="10">
        <v>0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</row>
    <row r="223" spans="1:12" ht="10.199999999999999" customHeight="1" x14ac:dyDescent="0.2">
      <c r="A223" s="9" t="s">
        <v>94</v>
      </c>
      <c r="B223" s="10">
        <v>0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</row>
    <row r="224" spans="1:12" ht="10.199999999999999" customHeight="1" x14ac:dyDescent="0.2">
      <c r="A224" s="9" t="s">
        <v>95</v>
      </c>
      <c r="B224" s="10">
        <v>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</row>
    <row r="225" spans="1:12" ht="10.199999999999999" customHeight="1" x14ac:dyDescent="0.2">
      <c r="A225" s="9" t="s">
        <v>96</v>
      </c>
      <c r="B225" s="10">
        <v>25</v>
      </c>
      <c r="C225" s="10">
        <v>2</v>
      </c>
      <c r="D225" s="10">
        <v>1</v>
      </c>
      <c r="E225" s="10">
        <v>1</v>
      </c>
      <c r="F225" s="10">
        <v>1</v>
      </c>
      <c r="G225" s="10">
        <v>1</v>
      </c>
      <c r="H225" s="10">
        <v>1</v>
      </c>
      <c r="I225" s="10">
        <v>0</v>
      </c>
      <c r="J225" s="10">
        <v>0</v>
      </c>
      <c r="K225" s="10">
        <v>2</v>
      </c>
      <c r="L225" s="10">
        <v>16</v>
      </c>
    </row>
    <row r="226" spans="1:12" ht="10.199999999999999" customHeight="1" x14ac:dyDescent="0.2">
      <c r="A226" s="9" t="s">
        <v>97</v>
      </c>
      <c r="B226" s="10">
        <v>4</v>
      </c>
      <c r="C226" s="10">
        <v>0</v>
      </c>
      <c r="D226" s="10">
        <v>3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1</v>
      </c>
    </row>
    <row r="227" spans="1:12" ht="10.199999999999999" customHeight="1" x14ac:dyDescent="0.2">
      <c r="A227" s="9" t="s">
        <v>98</v>
      </c>
      <c r="B227" s="10">
        <v>13</v>
      </c>
      <c r="C227" s="10">
        <v>0</v>
      </c>
      <c r="D227" s="10">
        <v>2</v>
      </c>
      <c r="E227" s="10">
        <v>2</v>
      </c>
      <c r="F227" s="10">
        <v>0</v>
      </c>
      <c r="G227" s="10">
        <v>0</v>
      </c>
      <c r="H227" s="10">
        <v>0</v>
      </c>
      <c r="I227" s="10">
        <v>3</v>
      </c>
      <c r="J227" s="10">
        <v>1</v>
      </c>
      <c r="K227" s="10">
        <v>0</v>
      </c>
      <c r="L227" s="10">
        <v>5</v>
      </c>
    </row>
    <row r="228" spans="1:12" ht="10.199999999999999" customHeight="1" x14ac:dyDescent="0.2">
      <c r="A228" s="9" t="s">
        <v>99</v>
      </c>
      <c r="B228" s="10">
        <v>3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2</v>
      </c>
      <c r="I228" s="10">
        <v>0</v>
      </c>
      <c r="J228" s="10">
        <v>0</v>
      </c>
      <c r="K228" s="10">
        <v>0</v>
      </c>
      <c r="L228" s="10">
        <v>1</v>
      </c>
    </row>
    <row r="229" spans="1:12" ht="10.199999999999999" customHeight="1" x14ac:dyDescent="0.2">
      <c r="A229" s="9" t="s">
        <v>100</v>
      </c>
      <c r="B229" s="10">
        <v>1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1</v>
      </c>
    </row>
    <row r="230" spans="1:12" ht="10.199999999999999" customHeight="1" x14ac:dyDescent="0.2">
      <c r="A230" s="9" t="s">
        <v>101</v>
      </c>
      <c r="B230" s="10">
        <v>0</v>
      </c>
      <c r="C230" s="10">
        <v>0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</row>
    <row r="231" spans="1:12" ht="10.199999999999999" customHeight="1" x14ac:dyDescent="0.2">
      <c r="A231" s="9" t="s">
        <v>102</v>
      </c>
      <c r="B231" s="10">
        <v>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</row>
    <row r="232" spans="1:12" ht="10.199999999999999" customHeight="1" x14ac:dyDescent="0.2">
      <c r="A232" s="9" t="s">
        <v>103</v>
      </c>
      <c r="B232" s="10">
        <v>0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</row>
    <row r="233" spans="1:12" ht="10.199999999999999" customHeight="1" x14ac:dyDescent="0.2">
      <c r="A233" s="9" t="s">
        <v>104</v>
      </c>
      <c r="B233" s="10">
        <v>4</v>
      </c>
      <c r="C233" s="10">
        <v>0</v>
      </c>
      <c r="D233" s="10">
        <v>2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2</v>
      </c>
    </row>
    <row r="234" spans="1:12" ht="10.199999999999999" customHeight="1" x14ac:dyDescent="0.2">
      <c r="A234" s="9" t="s">
        <v>105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</row>
    <row r="235" spans="1:12" ht="10.199999999999999" customHeight="1" x14ac:dyDescent="0.2">
      <c r="A235" s="9" t="s">
        <v>106</v>
      </c>
      <c r="B235" s="10">
        <v>0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</row>
    <row r="236" spans="1:12" ht="10.199999999999999" customHeight="1" x14ac:dyDescent="0.2">
      <c r="A236" s="9" t="s">
        <v>156</v>
      </c>
      <c r="B236" s="10">
        <v>17</v>
      </c>
      <c r="C236" s="10">
        <v>0</v>
      </c>
      <c r="D236" s="10">
        <v>1</v>
      </c>
      <c r="E236" s="10">
        <v>0</v>
      </c>
      <c r="F236" s="10">
        <v>0</v>
      </c>
      <c r="G236" s="10">
        <v>0</v>
      </c>
      <c r="H236" s="10">
        <v>0</v>
      </c>
      <c r="I236" s="10">
        <v>4</v>
      </c>
      <c r="J236" s="10">
        <v>0</v>
      </c>
      <c r="K236" s="10">
        <v>0</v>
      </c>
      <c r="L236" s="10">
        <v>12</v>
      </c>
    </row>
    <row r="237" spans="1:12" ht="10.199999999999999" customHeight="1" x14ac:dyDescent="0.2">
      <c r="A237" s="1" t="s">
        <v>52</v>
      </c>
      <c r="B237" s="12">
        <v>814</v>
      </c>
      <c r="C237" s="12">
        <v>21</v>
      </c>
      <c r="D237" s="12">
        <v>159</v>
      </c>
      <c r="E237" s="12">
        <v>16</v>
      </c>
      <c r="F237" s="12">
        <v>11</v>
      </c>
      <c r="G237" s="12">
        <v>6</v>
      </c>
      <c r="H237" s="12">
        <v>68</v>
      </c>
      <c r="I237" s="12">
        <v>348</v>
      </c>
      <c r="J237" s="12">
        <v>112</v>
      </c>
      <c r="K237" s="12">
        <v>7</v>
      </c>
      <c r="L237" s="12">
        <v>66</v>
      </c>
    </row>
    <row r="238" spans="1:12" ht="10.199999999999999" customHeight="1" x14ac:dyDescent="0.2">
      <c r="A238" s="7" t="s">
        <v>33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0"/>
  <sheetViews>
    <sheetView showGridLines="0" view="pageBreakPreview" zoomScale="125" zoomScaleNormal="100" zoomScaleSheetLayoutView="125" workbookViewId="0">
      <selection activeCell="A7" sqref="A7"/>
    </sheetView>
  </sheetViews>
  <sheetFormatPr defaultColWidth="9" defaultRowHeight="10.199999999999999" customHeight="1" x14ac:dyDescent="0.2"/>
  <cols>
    <col min="1" max="1" width="17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140</v>
      </c>
      <c r="B4" s="10">
        <v>363666</v>
      </c>
      <c r="C4" s="10">
        <v>18286</v>
      </c>
      <c r="D4" s="10">
        <v>56653</v>
      </c>
      <c r="E4" s="10">
        <v>18176</v>
      </c>
      <c r="F4" s="10">
        <v>19980</v>
      </c>
      <c r="G4" s="10">
        <v>2113</v>
      </c>
      <c r="H4" s="10">
        <v>56878</v>
      </c>
      <c r="I4" s="10">
        <v>109146</v>
      </c>
      <c r="J4" s="10">
        <v>28864</v>
      </c>
      <c r="K4" s="10">
        <v>17340</v>
      </c>
      <c r="L4" s="10">
        <v>36230</v>
      </c>
    </row>
    <row r="5" spans="1:12" ht="10.199999999999999" customHeight="1" x14ac:dyDescent="0.2">
      <c r="A5" s="9" t="s">
        <v>3</v>
      </c>
      <c r="B5" s="10">
        <v>1794</v>
      </c>
      <c r="C5" s="10">
        <v>976</v>
      </c>
      <c r="D5" s="10">
        <v>392</v>
      </c>
      <c r="E5" s="10">
        <v>39</v>
      </c>
      <c r="F5" s="10">
        <v>7</v>
      </c>
      <c r="G5" s="10">
        <v>0</v>
      </c>
      <c r="H5" s="10">
        <v>25</v>
      </c>
      <c r="I5" s="10">
        <v>8</v>
      </c>
      <c r="J5" s="10">
        <v>15</v>
      </c>
      <c r="K5" s="10">
        <v>0</v>
      </c>
      <c r="L5" s="10">
        <v>332</v>
      </c>
    </row>
    <row r="6" spans="1:12" ht="10.199999999999999" customHeight="1" x14ac:dyDescent="0.2">
      <c r="A6" s="9" t="s">
        <v>141</v>
      </c>
      <c r="B6" s="10">
        <v>24</v>
      </c>
      <c r="C6" s="10">
        <v>6</v>
      </c>
      <c r="D6" s="10">
        <v>7</v>
      </c>
      <c r="E6" s="10">
        <v>0</v>
      </c>
      <c r="F6" s="10">
        <v>0</v>
      </c>
      <c r="G6" s="10">
        <v>0</v>
      </c>
      <c r="H6" s="10">
        <v>1</v>
      </c>
      <c r="I6" s="10">
        <v>0</v>
      </c>
      <c r="J6" s="10">
        <v>0</v>
      </c>
      <c r="K6" s="10">
        <v>0</v>
      </c>
      <c r="L6" s="10">
        <v>10</v>
      </c>
    </row>
    <row r="7" spans="1:12" ht="10.199999999999999" customHeight="1" x14ac:dyDescent="0.2">
      <c r="A7" s="9" t="s">
        <v>4</v>
      </c>
      <c r="B7" s="10">
        <v>5163</v>
      </c>
      <c r="C7" s="10">
        <v>244</v>
      </c>
      <c r="D7" s="10">
        <v>3497</v>
      </c>
      <c r="E7" s="10">
        <v>71</v>
      </c>
      <c r="F7" s="10">
        <v>53</v>
      </c>
      <c r="G7" s="10">
        <v>2</v>
      </c>
      <c r="H7" s="10">
        <v>71</v>
      </c>
      <c r="I7" s="10">
        <v>121</v>
      </c>
      <c r="J7" s="10">
        <v>14</v>
      </c>
      <c r="K7" s="10">
        <v>31</v>
      </c>
      <c r="L7" s="10">
        <v>1059</v>
      </c>
    </row>
    <row r="8" spans="1:12" ht="10.199999999999999" customHeight="1" x14ac:dyDescent="0.2">
      <c r="A8" s="9" t="s">
        <v>142</v>
      </c>
      <c r="B8" s="10">
        <v>79</v>
      </c>
      <c r="C8" s="10">
        <v>1</v>
      </c>
      <c r="D8" s="10">
        <v>66</v>
      </c>
      <c r="E8" s="10">
        <v>0</v>
      </c>
      <c r="F8" s="10">
        <v>0</v>
      </c>
      <c r="G8" s="10">
        <v>0</v>
      </c>
      <c r="H8" s="10">
        <v>0</v>
      </c>
      <c r="I8" s="10">
        <v>1</v>
      </c>
      <c r="J8" s="10">
        <v>0</v>
      </c>
      <c r="K8" s="10">
        <v>0</v>
      </c>
      <c r="L8" s="10">
        <v>11</v>
      </c>
    </row>
    <row r="9" spans="1:12" ht="10.199999999999999" customHeight="1" x14ac:dyDescent="0.2">
      <c r="A9" s="9" t="s">
        <v>5</v>
      </c>
      <c r="B9" s="10">
        <v>2217</v>
      </c>
      <c r="C9" s="10">
        <v>10</v>
      </c>
      <c r="D9" s="10">
        <v>63</v>
      </c>
      <c r="E9" s="10">
        <v>1428</v>
      </c>
      <c r="F9" s="10">
        <v>60</v>
      </c>
      <c r="G9" s="10">
        <v>1</v>
      </c>
      <c r="H9" s="10">
        <v>54</v>
      </c>
      <c r="I9" s="10">
        <v>9</v>
      </c>
      <c r="J9" s="10">
        <v>7</v>
      </c>
      <c r="K9" s="10">
        <v>9</v>
      </c>
      <c r="L9" s="10">
        <v>576</v>
      </c>
    </row>
    <row r="10" spans="1:12" ht="10.199999999999999" customHeight="1" x14ac:dyDescent="0.2">
      <c r="A10" s="9" t="s">
        <v>143</v>
      </c>
      <c r="B10" s="10">
        <v>17</v>
      </c>
      <c r="C10" s="10">
        <v>1</v>
      </c>
      <c r="D10" s="10">
        <v>1</v>
      </c>
      <c r="E10" s="10">
        <v>3</v>
      </c>
      <c r="F10" s="10">
        <v>0</v>
      </c>
      <c r="G10" s="10">
        <v>0</v>
      </c>
      <c r="H10" s="10">
        <v>4</v>
      </c>
      <c r="I10" s="10">
        <v>0</v>
      </c>
      <c r="J10" s="10">
        <v>1</v>
      </c>
      <c r="K10" s="10">
        <v>0</v>
      </c>
      <c r="L10" s="10">
        <v>7</v>
      </c>
    </row>
    <row r="11" spans="1:12" ht="10.199999999999999" customHeight="1" x14ac:dyDescent="0.2">
      <c r="A11" s="9" t="s">
        <v>144</v>
      </c>
      <c r="B11" s="10">
        <v>1747</v>
      </c>
      <c r="C11" s="10">
        <v>7</v>
      </c>
      <c r="D11" s="10">
        <v>77</v>
      </c>
      <c r="E11" s="10">
        <v>41</v>
      </c>
      <c r="F11" s="10">
        <v>672</v>
      </c>
      <c r="G11" s="10">
        <v>5</v>
      </c>
      <c r="H11" s="10">
        <v>98</v>
      </c>
      <c r="I11" s="10">
        <v>101</v>
      </c>
      <c r="J11" s="10">
        <v>32</v>
      </c>
      <c r="K11" s="10">
        <v>7</v>
      </c>
      <c r="L11" s="10">
        <v>707</v>
      </c>
    </row>
    <row r="12" spans="1:12" ht="10.199999999999999" customHeight="1" x14ac:dyDescent="0.2">
      <c r="A12" s="9" t="s">
        <v>145</v>
      </c>
      <c r="B12" s="10">
        <v>13</v>
      </c>
      <c r="C12" s="10">
        <v>0</v>
      </c>
      <c r="D12" s="10">
        <v>1</v>
      </c>
      <c r="E12" s="10">
        <v>0</v>
      </c>
      <c r="F12" s="10">
        <v>2</v>
      </c>
      <c r="G12" s="10">
        <v>0</v>
      </c>
      <c r="H12" s="10">
        <v>2</v>
      </c>
      <c r="I12" s="10">
        <v>4</v>
      </c>
      <c r="J12" s="10">
        <v>0</v>
      </c>
      <c r="K12" s="10">
        <v>1</v>
      </c>
      <c r="L12" s="10">
        <v>3</v>
      </c>
    </row>
    <row r="13" spans="1:12" ht="10.199999999999999" customHeight="1" x14ac:dyDescent="0.2">
      <c r="A13" s="9" t="s">
        <v>146</v>
      </c>
      <c r="B13" s="10">
        <v>260</v>
      </c>
      <c r="C13" s="10">
        <v>1</v>
      </c>
      <c r="D13" s="10">
        <v>2</v>
      </c>
      <c r="E13" s="10">
        <v>3</v>
      </c>
      <c r="F13" s="10">
        <v>6</v>
      </c>
      <c r="G13" s="10">
        <v>110</v>
      </c>
      <c r="H13" s="10">
        <v>3</v>
      </c>
      <c r="I13" s="10">
        <v>0</v>
      </c>
      <c r="J13" s="10">
        <v>2</v>
      </c>
      <c r="K13" s="10">
        <v>0</v>
      </c>
      <c r="L13" s="10">
        <v>133</v>
      </c>
    </row>
    <row r="14" spans="1:12" ht="10.199999999999999" customHeight="1" x14ac:dyDescent="0.2">
      <c r="A14" s="9" t="s">
        <v>147</v>
      </c>
      <c r="B14" s="10">
        <v>6</v>
      </c>
      <c r="C14" s="10">
        <v>0</v>
      </c>
      <c r="D14" s="10">
        <v>0</v>
      </c>
      <c r="E14" s="10">
        <v>0</v>
      </c>
      <c r="F14" s="10">
        <v>0</v>
      </c>
      <c r="G14" s="10">
        <v>3</v>
      </c>
      <c r="H14" s="10">
        <v>0</v>
      </c>
      <c r="I14" s="10">
        <v>0</v>
      </c>
      <c r="J14" s="10">
        <v>0</v>
      </c>
      <c r="K14" s="10">
        <v>0</v>
      </c>
      <c r="L14" s="10">
        <v>3</v>
      </c>
    </row>
    <row r="15" spans="1:12" ht="10.199999999999999" customHeight="1" x14ac:dyDescent="0.2">
      <c r="A15" s="9" t="s">
        <v>8</v>
      </c>
      <c r="B15" s="10">
        <v>11877</v>
      </c>
      <c r="C15" s="10">
        <v>106</v>
      </c>
      <c r="D15" s="10">
        <v>375</v>
      </c>
      <c r="E15" s="10">
        <v>144</v>
      </c>
      <c r="F15" s="10">
        <v>323</v>
      </c>
      <c r="G15" s="10">
        <v>17</v>
      </c>
      <c r="H15" s="10">
        <v>2299</v>
      </c>
      <c r="I15" s="10">
        <v>5569</v>
      </c>
      <c r="J15" s="10">
        <v>220</v>
      </c>
      <c r="K15" s="10">
        <v>220</v>
      </c>
      <c r="L15" s="10">
        <v>2604</v>
      </c>
    </row>
    <row r="16" spans="1:12" ht="10.199999999999999" customHeight="1" x14ac:dyDescent="0.2">
      <c r="A16" s="9" t="s">
        <v>148</v>
      </c>
      <c r="B16" s="10">
        <v>112</v>
      </c>
      <c r="C16" s="10">
        <v>0</v>
      </c>
      <c r="D16" s="10">
        <v>4</v>
      </c>
      <c r="E16" s="10">
        <v>1</v>
      </c>
      <c r="F16" s="10">
        <v>0</v>
      </c>
      <c r="G16" s="10">
        <v>0</v>
      </c>
      <c r="H16" s="10">
        <v>3</v>
      </c>
      <c r="I16" s="10">
        <v>79</v>
      </c>
      <c r="J16" s="10">
        <v>2</v>
      </c>
      <c r="K16" s="10">
        <v>1</v>
      </c>
      <c r="L16" s="10">
        <v>22</v>
      </c>
    </row>
    <row r="17" spans="1:12" ht="10.199999999999999" customHeight="1" x14ac:dyDescent="0.2">
      <c r="A17" s="9" t="s">
        <v>9</v>
      </c>
      <c r="B17" s="10">
        <v>6266</v>
      </c>
      <c r="C17" s="10">
        <v>39</v>
      </c>
      <c r="D17" s="10">
        <v>299</v>
      </c>
      <c r="E17" s="10">
        <v>90</v>
      </c>
      <c r="F17" s="10">
        <v>140</v>
      </c>
      <c r="G17" s="10">
        <v>1</v>
      </c>
      <c r="H17" s="10">
        <v>188</v>
      </c>
      <c r="I17" s="10">
        <v>2584</v>
      </c>
      <c r="J17" s="10">
        <v>62</v>
      </c>
      <c r="K17" s="10">
        <v>38</v>
      </c>
      <c r="L17" s="10">
        <v>2825</v>
      </c>
    </row>
    <row r="18" spans="1:12" ht="10.199999999999999" customHeight="1" x14ac:dyDescent="0.2">
      <c r="A18" s="9" t="s">
        <v>149</v>
      </c>
      <c r="B18" s="10">
        <v>79</v>
      </c>
      <c r="C18" s="10">
        <v>0</v>
      </c>
      <c r="D18" s="10">
        <v>4</v>
      </c>
      <c r="E18" s="10">
        <v>1</v>
      </c>
      <c r="F18" s="10">
        <v>0</v>
      </c>
      <c r="G18" s="10">
        <v>0</v>
      </c>
      <c r="H18" s="10">
        <v>7</v>
      </c>
      <c r="I18" s="10">
        <v>22</v>
      </c>
      <c r="J18" s="10">
        <v>0</v>
      </c>
      <c r="K18" s="10">
        <v>3</v>
      </c>
      <c r="L18" s="10">
        <v>42</v>
      </c>
    </row>
    <row r="19" spans="1:12" ht="10.199999999999999" customHeight="1" x14ac:dyDescent="0.2">
      <c r="A19" s="9" t="s">
        <v>150</v>
      </c>
      <c r="B19" s="10">
        <v>1959</v>
      </c>
      <c r="C19" s="10">
        <v>2</v>
      </c>
      <c r="D19" s="10">
        <v>62</v>
      </c>
      <c r="E19" s="10">
        <v>45</v>
      </c>
      <c r="F19" s="10">
        <v>41</v>
      </c>
      <c r="G19" s="10">
        <v>3</v>
      </c>
      <c r="H19" s="10">
        <v>41</v>
      </c>
      <c r="I19" s="10">
        <v>82</v>
      </c>
      <c r="J19" s="10">
        <v>1230</v>
      </c>
      <c r="K19" s="10">
        <v>25</v>
      </c>
      <c r="L19" s="10">
        <v>428</v>
      </c>
    </row>
    <row r="20" spans="1:12" ht="10.199999999999999" customHeight="1" x14ac:dyDescent="0.2">
      <c r="A20" s="9" t="s">
        <v>151</v>
      </c>
      <c r="B20" s="10">
        <v>39</v>
      </c>
      <c r="C20" s="10">
        <v>0</v>
      </c>
      <c r="D20" s="10">
        <v>3</v>
      </c>
      <c r="E20" s="10">
        <v>3</v>
      </c>
      <c r="F20" s="10">
        <v>0</v>
      </c>
      <c r="G20" s="10">
        <v>0</v>
      </c>
      <c r="H20" s="10">
        <v>8</v>
      </c>
      <c r="I20" s="10">
        <v>7</v>
      </c>
      <c r="J20" s="10">
        <v>2</v>
      </c>
      <c r="K20" s="10">
        <v>2</v>
      </c>
      <c r="L20" s="10">
        <v>14</v>
      </c>
    </row>
    <row r="21" spans="1:12" ht="10.199999999999999" customHeight="1" x14ac:dyDescent="0.2">
      <c r="A21" s="9" t="s">
        <v>11</v>
      </c>
      <c r="B21" s="10">
        <v>1569</v>
      </c>
      <c r="C21" s="10">
        <v>9</v>
      </c>
      <c r="D21" s="10">
        <v>34</v>
      </c>
      <c r="E21" s="10">
        <v>26</v>
      </c>
      <c r="F21" s="10">
        <v>28</v>
      </c>
      <c r="G21" s="10">
        <v>2</v>
      </c>
      <c r="H21" s="10">
        <v>40</v>
      </c>
      <c r="I21" s="10">
        <v>22</v>
      </c>
      <c r="J21" s="10">
        <v>35</v>
      </c>
      <c r="K21" s="10">
        <v>931</v>
      </c>
      <c r="L21" s="10">
        <v>442</v>
      </c>
    </row>
    <row r="22" spans="1:12" ht="10.199999999999999" customHeight="1" x14ac:dyDescent="0.2">
      <c r="A22" s="9" t="s">
        <v>152</v>
      </c>
      <c r="B22" s="10">
        <v>26</v>
      </c>
      <c r="C22" s="10">
        <v>0</v>
      </c>
      <c r="D22" s="10">
        <v>2</v>
      </c>
      <c r="E22" s="10">
        <v>0</v>
      </c>
      <c r="F22" s="10">
        <v>2</v>
      </c>
      <c r="G22" s="10">
        <v>0</v>
      </c>
      <c r="H22" s="10">
        <v>5</v>
      </c>
      <c r="I22" s="10">
        <v>0</v>
      </c>
      <c r="J22" s="10">
        <v>0</v>
      </c>
      <c r="K22" s="10">
        <v>7</v>
      </c>
      <c r="L22" s="10">
        <v>10</v>
      </c>
    </row>
    <row r="23" spans="1:12" ht="10.199999999999999" customHeight="1" x14ac:dyDescent="0.2">
      <c r="A23" s="9" t="s">
        <v>12</v>
      </c>
      <c r="B23" s="10">
        <v>10098</v>
      </c>
      <c r="C23" s="10">
        <v>248</v>
      </c>
      <c r="D23" s="10">
        <v>894</v>
      </c>
      <c r="E23" s="10">
        <v>234</v>
      </c>
      <c r="F23" s="10">
        <v>234</v>
      </c>
      <c r="G23" s="10">
        <v>101</v>
      </c>
      <c r="H23" s="10">
        <v>402</v>
      </c>
      <c r="I23" s="10">
        <v>4248</v>
      </c>
      <c r="J23" s="10">
        <v>279</v>
      </c>
      <c r="K23" s="10">
        <v>265</v>
      </c>
      <c r="L23" s="10">
        <v>3193</v>
      </c>
    </row>
    <row r="24" spans="1:12" ht="10.199999999999999" customHeight="1" x14ac:dyDescent="0.2">
      <c r="A24" s="9" t="s">
        <v>153</v>
      </c>
      <c r="B24" s="10">
        <v>166</v>
      </c>
      <c r="C24" s="10">
        <v>4</v>
      </c>
      <c r="D24" s="10">
        <v>43</v>
      </c>
      <c r="E24" s="10">
        <v>3</v>
      </c>
      <c r="F24" s="10">
        <v>2</v>
      </c>
      <c r="G24" s="10">
        <v>4</v>
      </c>
      <c r="H24" s="10">
        <v>15</v>
      </c>
      <c r="I24" s="10">
        <v>67</v>
      </c>
      <c r="J24" s="10">
        <v>4</v>
      </c>
      <c r="K24" s="10">
        <v>10</v>
      </c>
      <c r="L24" s="10">
        <v>14</v>
      </c>
    </row>
    <row r="25" spans="1:12" ht="10.199999999999999" customHeight="1" x14ac:dyDescent="0.2">
      <c r="A25" s="9" t="s">
        <v>54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</row>
    <row r="26" spans="1:12" ht="10.199999999999999" customHeight="1" x14ac:dyDescent="0.2">
      <c r="A26" s="9" t="s">
        <v>55</v>
      </c>
      <c r="B26" s="10">
        <v>75</v>
      </c>
      <c r="C26" s="10">
        <v>2</v>
      </c>
      <c r="D26" s="10">
        <v>10</v>
      </c>
      <c r="E26" s="10">
        <v>0</v>
      </c>
      <c r="F26" s="10">
        <v>1</v>
      </c>
      <c r="G26" s="10">
        <v>1</v>
      </c>
      <c r="H26" s="10">
        <v>2</v>
      </c>
      <c r="I26" s="10">
        <v>3</v>
      </c>
      <c r="J26" s="10">
        <v>1</v>
      </c>
      <c r="K26" s="10">
        <v>0</v>
      </c>
      <c r="L26" s="10">
        <v>55</v>
      </c>
    </row>
    <row r="27" spans="1:12" ht="10.199999999999999" customHeight="1" x14ac:dyDescent="0.2">
      <c r="A27" s="9" t="s">
        <v>56</v>
      </c>
      <c r="B27" s="10">
        <v>108</v>
      </c>
      <c r="C27" s="10">
        <v>0</v>
      </c>
      <c r="D27" s="10">
        <v>3</v>
      </c>
      <c r="E27" s="10">
        <v>0</v>
      </c>
      <c r="F27" s="10">
        <v>0</v>
      </c>
      <c r="G27" s="10">
        <v>1</v>
      </c>
      <c r="H27" s="10">
        <v>10</v>
      </c>
      <c r="I27" s="10">
        <v>9</v>
      </c>
      <c r="J27" s="10">
        <v>2</v>
      </c>
      <c r="K27" s="10">
        <v>0</v>
      </c>
      <c r="L27" s="10">
        <v>83</v>
      </c>
    </row>
    <row r="28" spans="1:12" ht="10.199999999999999" customHeight="1" x14ac:dyDescent="0.2">
      <c r="A28" s="9" t="s">
        <v>57</v>
      </c>
      <c r="B28" s="10">
        <v>131</v>
      </c>
      <c r="C28" s="10">
        <v>8</v>
      </c>
      <c r="D28" s="10">
        <v>23</v>
      </c>
      <c r="E28" s="10">
        <v>1</v>
      </c>
      <c r="F28" s="10">
        <v>3</v>
      </c>
      <c r="G28" s="10">
        <v>0</v>
      </c>
      <c r="H28" s="10">
        <v>7</v>
      </c>
      <c r="I28" s="10">
        <v>6</v>
      </c>
      <c r="J28" s="10">
        <v>0</v>
      </c>
      <c r="K28" s="10">
        <v>0</v>
      </c>
      <c r="L28" s="10">
        <v>83</v>
      </c>
    </row>
    <row r="29" spans="1:12" ht="10.199999999999999" customHeight="1" x14ac:dyDescent="0.2">
      <c r="A29" s="9" t="s">
        <v>58</v>
      </c>
      <c r="B29" s="10">
        <v>34</v>
      </c>
      <c r="C29" s="10">
        <v>1</v>
      </c>
      <c r="D29" s="10">
        <v>1</v>
      </c>
      <c r="E29" s="10">
        <v>0</v>
      </c>
      <c r="F29" s="10">
        <v>4</v>
      </c>
      <c r="G29" s="10">
        <v>1</v>
      </c>
      <c r="H29" s="10">
        <v>8</v>
      </c>
      <c r="I29" s="10">
        <v>2</v>
      </c>
      <c r="J29" s="10">
        <v>0</v>
      </c>
      <c r="K29" s="10">
        <v>0</v>
      </c>
      <c r="L29" s="10">
        <v>17</v>
      </c>
    </row>
    <row r="30" spans="1:12" ht="10.199999999999999" customHeight="1" x14ac:dyDescent="0.2">
      <c r="A30" s="9" t="s">
        <v>59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</row>
    <row r="31" spans="1:12" ht="10.199999999999999" customHeight="1" x14ac:dyDescent="0.2">
      <c r="A31" s="9" t="s">
        <v>60</v>
      </c>
      <c r="B31" s="10">
        <v>41</v>
      </c>
      <c r="C31" s="10">
        <v>2</v>
      </c>
      <c r="D31" s="10">
        <v>3</v>
      </c>
      <c r="E31" s="10">
        <v>1</v>
      </c>
      <c r="F31" s="10">
        <v>0</v>
      </c>
      <c r="G31" s="10">
        <v>1</v>
      </c>
      <c r="H31" s="10">
        <v>1</v>
      </c>
      <c r="I31" s="10">
        <v>4</v>
      </c>
      <c r="J31" s="10">
        <v>0</v>
      </c>
      <c r="K31" s="10">
        <v>2</v>
      </c>
      <c r="L31" s="10">
        <v>27</v>
      </c>
    </row>
    <row r="32" spans="1:12" ht="10.199999999999999" customHeight="1" x14ac:dyDescent="0.2">
      <c r="A32" s="9" t="s">
        <v>61</v>
      </c>
      <c r="B32" s="10">
        <v>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3</v>
      </c>
    </row>
    <row r="33" spans="1:12" ht="10.199999999999999" customHeight="1" x14ac:dyDescent="0.2">
      <c r="A33" s="9" t="s">
        <v>62</v>
      </c>
      <c r="B33" s="10">
        <v>19</v>
      </c>
      <c r="C33" s="10">
        <v>2</v>
      </c>
      <c r="D33" s="10">
        <v>3</v>
      </c>
      <c r="E33" s="10">
        <v>0</v>
      </c>
      <c r="F33" s="10">
        <v>0</v>
      </c>
      <c r="G33" s="10">
        <v>0</v>
      </c>
      <c r="H33" s="10">
        <v>0</v>
      </c>
      <c r="I33" s="10">
        <v>1</v>
      </c>
      <c r="J33" s="10">
        <v>0</v>
      </c>
      <c r="K33" s="10">
        <v>0</v>
      </c>
      <c r="L33" s="10">
        <v>13</v>
      </c>
    </row>
    <row r="34" spans="1:12" ht="10.199999999999999" customHeight="1" x14ac:dyDescent="0.2">
      <c r="A34" s="9" t="s">
        <v>63</v>
      </c>
      <c r="B34" s="10">
        <v>3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3</v>
      </c>
    </row>
    <row r="35" spans="1:12" ht="10.199999999999999" customHeight="1" x14ac:dyDescent="0.2">
      <c r="A35" s="9" t="s">
        <v>64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</row>
    <row r="36" spans="1:12" ht="10.199999999999999" customHeight="1" x14ac:dyDescent="0.2">
      <c r="A36" s="9" t="s">
        <v>65</v>
      </c>
      <c r="B36" s="10">
        <v>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2</v>
      </c>
      <c r="I36" s="10">
        <v>0</v>
      </c>
      <c r="J36" s="10">
        <v>0</v>
      </c>
      <c r="K36" s="10">
        <v>0</v>
      </c>
      <c r="L36" s="10">
        <v>2</v>
      </c>
    </row>
    <row r="37" spans="1:12" ht="10.199999999999999" customHeight="1" x14ac:dyDescent="0.2">
      <c r="A37" s="9" t="s">
        <v>66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</row>
    <row r="38" spans="1:12" ht="10.199999999999999" customHeight="1" x14ac:dyDescent="0.2">
      <c r="A38" s="9" t="s">
        <v>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 ht="10.199999999999999" customHeight="1" x14ac:dyDescent="0.2">
      <c r="A39" s="9" t="s">
        <v>68</v>
      </c>
      <c r="B39" s="10">
        <v>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4</v>
      </c>
    </row>
    <row r="40" spans="1:12" ht="10.199999999999999" customHeight="1" x14ac:dyDescent="0.2">
      <c r="A40" s="9" t="s">
        <v>69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</v>
      </c>
    </row>
    <row r="41" spans="1:12" ht="10.199999999999999" customHeight="1" x14ac:dyDescent="0.2">
      <c r="A41" s="9" t="s">
        <v>70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</row>
    <row r="42" spans="1:12" ht="10.199999999999999" customHeight="1" x14ac:dyDescent="0.2">
      <c r="A42" s="9" t="s">
        <v>71</v>
      </c>
      <c r="B42" s="10">
        <v>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1</v>
      </c>
    </row>
    <row r="43" spans="1:12" ht="10.199999999999999" customHeight="1" x14ac:dyDescent="0.2">
      <c r="A43" s="9" t="s">
        <v>72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ht="10.199999999999999" customHeight="1" x14ac:dyDescent="0.2">
      <c r="A44" s="9" t="s">
        <v>73</v>
      </c>
      <c r="B44" s="10">
        <v>8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4</v>
      </c>
      <c r="I44" s="10">
        <v>0</v>
      </c>
      <c r="J44" s="10">
        <v>0</v>
      </c>
      <c r="K44" s="10">
        <v>0</v>
      </c>
      <c r="L44" s="10">
        <v>4</v>
      </c>
    </row>
    <row r="45" spans="1:12" ht="10.199999999999999" customHeight="1" x14ac:dyDescent="0.2">
      <c r="A45" s="9" t="s">
        <v>74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ht="10.199999999999999" customHeight="1" x14ac:dyDescent="0.2">
      <c r="A46" s="9" t="s">
        <v>75</v>
      </c>
      <c r="B46" s="10">
        <v>4</v>
      </c>
      <c r="C46" s="10">
        <v>0</v>
      </c>
      <c r="D46" s="10">
        <v>2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1</v>
      </c>
    </row>
    <row r="47" spans="1:12" ht="10.199999999999999" customHeight="1" x14ac:dyDescent="0.2">
      <c r="A47" s="9" t="s">
        <v>76</v>
      </c>
      <c r="B47" s="10">
        <v>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2</v>
      </c>
      <c r="I47" s="10">
        <v>0</v>
      </c>
      <c r="J47" s="10">
        <v>0</v>
      </c>
      <c r="K47" s="10">
        <v>0</v>
      </c>
      <c r="L47" s="10">
        <v>0</v>
      </c>
    </row>
    <row r="48" spans="1:12" ht="10.199999999999999" customHeight="1" x14ac:dyDescent="0.2">
      <c r="A48" s="9" t="s">
        <v>77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 ht="10.199999999999999" customHeight="1" x14ac:dyDescent="0.2">
      <c r="A49" s="9" t="s">
        <v>78</v>
      </c>
      <c r="B49" s="10">
        <v>6</v>
      </c>
      <c r="C49" s="10">
        <v>0</v>
      </c>
      <c r="D49" s="10">
        <v>1</v>
      </c>
      <c r="E49" s="10">
        <v>0</v>
      </c>
      <c r="F49" s="10">
        <v>0</v>
      </c>
      <c r="G49" s="10">
        <v>0</v>
      </c>
      <c r="H49" s="10">
        <v>2</v>
      </c>
      <c r="I49" s="10">
        <v>0</v>
      </c>
      <c r="J49" s="10">
        <v>0</v>
      </c>
      <c r="K49" s="10">
        <v>0</v>
      </c>
      <c r="L49" s="10">
        <v>3</v>
      </c>
    </row>
    <row r="50" spans="1:12" ht="10.199999999999999" customHeight="1" x14ac:dyDescent="0.2">
      <c r="A50" s="9" t="s">
        <v>79</v>
      </c>
      <c r="B50" s="10">
        <v>1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1</v>
      </c>
    </row>
    <row r="51" spans="1:12" ht="10.199999999999999" customHeight="1" x14ac:dyDescent="0.2">
      <c r="A51" s="9" t="s">
        <v>80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0.199999999999999" customHeight="1" x14ac:dyDescent="0.2">
      <c r="A52" s="9" t="s">
        <v>81</v>
      </c>
      <c r="B52" s="10">
        <v>23</v>
      </c>
      <c r="C52" s="10">
        <v>3</v>
      </c>
      <c r="D52" s="10">
        <v>2</v>
      </c>
      <c r="E52" s="10">
        <v>0</v>
      </c>
      <c r="F52" s="10">
        <v>0</v>
      </c>
      <c r="G52" s="10">
        <v>0</v>
      </c>
      <c r="H52" s="10">
        <v>2</v>
      </c>
      <c r="I52" s="10">
        <v>2</v>
      </c>
      <c r="J52" s="10">
        <v>1</v>
      </c>
      <c r="K52" s="10">
        <v>1</v>
      </c>
      <c r="L52" s="10">
        <v>12</v>
      </c>
    </row>
    <row r="53" spans="1:12" ht="10.199999999999999" customHeight="1" x14ac:dyDescent="0.2">
      <c r="A53" s="9" t="s">
        <v>82</v>
      </c>
      <c r="B53" s="10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7</v>
      </c>
    </row>
    <row r="54" spans="1:12" ht="10.199999999999999" customHeight="1" x14ac:dyDescent="0.2">
      <c r="A54" s="9" t="s">
        <v>158</v>
      </c>
      <c r="B54" s="10">
        <v>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2</v>
      </c>
    </row>
    <row r="55" spans="1:12" ht="10.199999999999999" customHeight="1" x14ac:dyDescent="0.2">
      <c r="A55" s="9" t="s">
        <v>159</v>
      </c>
      <c r="B55" s="10">
        <v>2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2</v>
      </c>
    </row>
    <row r="56" spans="1:12" ht="10.199999999999999" customHeight="1" x14ac:dyDescent="0.2">
      <c r="A56" s="9" t="s">
        <v>85</v>
      </c>
      <c r="B56" s="10">
        <v>18</v>
      </c>
      <c r="C56" s="10">
        <v>4</v>
      </c>
      <c r="D56" s="10">
        <v>3</v>
      </c>
      <c r="E56" s="10">
        <v>8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3</v>
      </c>
    </row>
    <row r="57" spans="1:12" ht="10.199999999999999" customHeight="1" x14ac:dyDescent="0.2">
      <c r="A57" s="9" t="s">
        <v>86</v>
      </c>
      <c r="B57" s="10">
        <v>28</v>
      </c>
      <c r="C57" s="10">
        <v>6</v>
      </c>
      <c r="D57" s="10">
        <v>4</v>
      </c>
      <c r="E57" s="10">
        <v>10</v>
      </c>
      <c r="F57" s="10">
        <v>2</v>
      </c>
      <c r="G57" s="10">
        <v>0</v>
      </c>
      <c r="H57" s="10">
        <v>0</v>
      </c>
      <c r="I57" s="10">
        <v>0</v>
      </c>
      <c r="J57" s="10">
        <v>3</v>
      </c>
      <c r="K57" s="10">
        <v>0</v>
      </c>
      <c r="L57" s="10">
        <v>3</v>
      </c>
    </row>
    <row r="58" spans="1:12" ht="10.199999999999999" customHeight="1" x14ac:dyDescent="0.2">
      <c r="A58" s="9" t="s">
        <v>87</v>
      </c>
      <c r="B58" s="10">
        <v>20</v>
      </c>
      <c r="C58" s="10">
        <v>1</v>
      </c>
      <c r="D58" s="10">
        <v>2</v>
      </c>
      <c r="E58" s="10">
        <v>0</v>
      </c>
      <c r="F58" s="10">
        <v>0</v>
      </c>
      <c r="G58" s="10">
        <v>0</v>
      </c>
      <c r="H58" s="10">
        <v>3</v>
      </c>
      <c r="I58" s="10">
        <v>0</v>
      </c>
      <c r="J58" s="10">
        <v>0</v>
      </c>
      <c r="K58" s="10">
        <v>0</v>
      </c>
      <c r="L58" s="10">
        <v>14</v>
      </c>
    </row>
    <row r="59" spans="1:12" ht="10.199999999999999" customHeight="1" x14ac:dyDescent="0.2">
      <c r="A59" s="9" t="s">
        <v>88</v>
      </c>
      <c r="B59" s="10">
        <v>4</v>
      </c>
      <c r="C59" s="10">
        <v>1</v>
      </c>
      <c r="D59" s="10">
        <v>2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1</v>
      </c>
    </row>
    <row r="60" spans="1:12" ht="10.199999999999999" customHeight="1" x14ac:dyDescent="0.2">
      <c r="A60" s="9" t="s">
        <v>89</v>
      </c>
      <c r="B60" s="10">
        <v>1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1</v>
      </c>
    </row>
    <row r="61" spans="1:12" ht="10.199999999999999" customHeight="1" x14ac:dyDescent="0.2">
      <c r="A61" s="9" t="s">
        <v>90</v>
      </c>
      <c r="B61" s="10">
        <v>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2</v>
      </c>
    </row>
    <row r="62" spans="1:12" ht="10.199999999999999" customHeight="1" x14ac:dyDescent="0.2">
      <c r="A62" s="9" t="s">
        <v>160</v>
      </c>
      <c r="B62" s="10">
        <v>45</v>
      </c>
      <c r="C62" s="10">
        <v>2</v>
      </c>
      <c r="D62" s="10">
        <v>2</v>
      </c>
      <c r="E62" s="10">
        <v>38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3</v>
      </c>
    </row>
    <row r="63" spans="1:12" ht="10.199999999999999" customHeight="1" x14ac:dyDescent="0.2">
      <c r="A63" s="9" t="s">
        <v>161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</row>
    <row r="64" spans="1:12" ht="10.199999999999999" customHeight="1" x14ac:dyDescent="0.2">
      <c r="A64" s="9" t="s">
        <v>93</v>
      </c>
      <c r="B64" s="10">
        <v>1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1</v>
      </c>
    </row>
    <row r="65" spans="1:12" ht="10.199999999999999" customHeight="1" x14ac:dyDescent="0.2">
      <c r="A65" s="9" t="s">
        <v>94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</row>
    <row r="66" spans="1:12" ht="10.199999999999999" customHeight="1" x14ac:dyDescent="0.2">
      <c r="A66" s="9" t="s">
        <v>95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</row>
    <row r="67" spans="1:12" ht="10.199999999999999" customHeight="1" x14ac:dyDescent="0.2">
      <c r="A67" s="9" t="s">
        <v>96</v>
      </c>
      <c r="B67" s="10">
        <v>13</v>
      </c>
      <c r="C67" s="10">
        <v>1</v>
      </c>
      <c r="D67" s="10">
        <v>4</v>
      </c>
      <c r="E67" s="10">
        <v>0</v>
      </c>
      <c r="F67" s="10">
        <v>0</v>
      </c>
      <c r="G67" s="10">
        <v>0</v>
      </c>
      <c r="H67" s="10">
        <v>0</v>
      </c>
      <c r="I67" s="10">
        <v>1</v>
      </c>
      <c r="J67" s="10">
        <v>0</v>
      </c>
      <c r="K67" s="10">
        <v>0</v>
      </c>
      <c r="L67" s="10">
        <v>7</v>
      </c>
    </row>
    <row r="68" spans="1:12" ht="10.199999999999999" customHeight="1" x14ac:dyDescent="0.2">
      <c r="A68" s="9" t="s">
        <v>97</v>
      </c>
      <c r="B68" s="10">
        <v>1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1</v>
      </c>
    </row>
    <row r="69" spans="1:12" ht="10.199999999999999" customHeight="1" x14ac:dyDescent="0.2">
      <c r="A69" s="9" t="s">
        <v>98</v>
      </c>
      <c r="B69" s="10">
        <v>4</v>
      </c>
      <c r="C69" s="10">
        <v>0</v>
      </c>
      <c r="D69" s="10">
        <v>3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1</v>
      </c>
    </row>
    <row r="70" spans="1:12" ht="10.199999999999999" customHeight="1" x14ac:dyDescent="0.2">
      <c r="A70" s="9" t="s">
        <v>162</v>
      </c>
      <c r="B70" s="10">
        <v>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2</v>
      </c>
    </row>
    <row r="71" spans="1:12" ht="10.199999999999999" customHeight="1" x14ac:dyDescent="0.2">
      <c r="A71" s="9" t="s">
        <v>100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</row>
    <row r="72" spans="1:12" ht="10.199999999999999" customHeight="1" x14ac:dyDescent="0.2">
      <c r="A72" s="9" t="s">
        <v>101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</row>
    <row r="73" spans="1:12" ht="10.199999999999999" customHeight="1" x14ac:dyDescent="0.2">
      <c r="A73" s="9" t="s">
        <v>102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</row>
    <row r="74" spans="1:12" ht="10.199999999999999" customHeight="1" x14ac:dyDescent="0.2">
      <c r="A74" s="9" t="s">
        <v>103</v>
      </c>
      <c r="B74" s="10">
        <v>1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1</v>
      </c>
    </row>
    <row r="75" spans="1:12" ht="10.199999999999999" customHeight="1" x14ac:dyDescent="0.2">
      <c r="A75" s="9" t="s">
        <v>104</v>
      </c>
      <c r="B75" s="10">
        <v>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1</v>
      </c>
    </row>
    <row r="76" spans="1:12" ht="10.199999999999999" customHeight="1" x14ac:dyDescent="0.2">
      <c r="A76" s="9" t="s">
        <v>163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</row>
    <row r="77" spans="1:12" ht="10.199999999999999" customHeight="1" x14ac:dyDescent="0.2">
      <c r="A77" s="9" t="s">
        <v>106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</row>
    <row r="78" spans="1:12" ht="10.199999999999999" customHeight="1" x14ac:dyDescent="0.2">
      <c r="A78" s="9" t="s">
        <v>156</v>
      </c>
      <c r="B78" s="10">
        <v>7</v>
      </c>
      <c r="C78" s="10">
        <v>0</v>
      </c>
      <c r="D78" s="10">
        <v>0</v>
      </c>
      <c r="E78" s="10">
        <v>2</v>
      </c>
      <c r="F78" s="10">
        <v>0</v>
      </c>
      <c r="G78" s="10">
        <v>0</v>
      </c>
      <c r="H78" s="10">
        <v>0</v>
      </c>
      <c r="I78" s="10">
        <v>1</v>
      </c>
      <c r="J78" s="10">
        <v>0</v>
      </c>
      <c r="K78" s="10">
        <v>2</v>
      </c>
      <c r="L78" s="10">
        <v>2</v>
      </c>
    </row>
    <row r="79" spans="1:12" ht="10.199999999999999" customHeight="1" x14ac:dyDescent="0.2">
      <c r="A79" s="1" t="s">
        <v>52</v>
      </c>
      <c r="B79" s="12">
        <v>1167</v>
      </c>
      <c r="C79" s="12">
        <v>31</v>
      </c>
      <c r="D79" s="12">
        <v>192</v>
      </c>
      <c r="E79" s="12">
        <v>41</v>
      </c>
      <c r="F79" s="12">
        <v>17</v>
      </c>
      <c r="G79" s="12">
        <v>11</v>
      </c>
      <c r="H79" s="12">
        <v>58</v>
      </c>
      <c r="I79" s="12">
        <v>510</v>
      </c>
      <c r="J79" s="12">
        <v>223</v>
      </c>
      <c r="K79" s="12">
        <v>9</v>
      </c>
      <c r="L79" s="12">
        <v>75</v>
      </c>
    </row>
    <row r="80" spans="1:12" ht="10.199999999999999" customHeight="1" x14ac:dyDescent="0.2">
      <c r="A80" s="7" t="s">
        <v>33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1"/>
  <sheetViews>
    <sheetView showGridLines="0" view="pageBreakPreview" zoomScale="125" zoomScaleNormal="100" zoomScaleSheetLayoutView="125" workbookViewId="0">
      <selection activeCell="B3" sqref="B3"/>
    </sheetView>
  </sheetViews>
  <sheetFormatPr defaultColWidth="9" defaultRowHeight="10.199999999999999" customHeight="1" x14ac:dyDescent="0.2"/>
  <cols>
    <col min="1" max="1" width="16.5703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140</v>
      </c>
      <c r="B4" s="10">
        <v>13187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10222</v>
      </c>
      <c r="I4" s="10">
        <v>0</v>
      </c>
      <c r="J4" s="10">
        <v>0</v>
      </c>
      <c r="K4" s="10">
        <v>0</v>
      </c>
      <c r="L4" s="10">
        <v>2965</v>
      </c>
    </row>
    <row r="5" spans="1:12" ht="10.199999999999999" customHeight="1" x14ac:dyDescent="0.2">
      <c r="A5" s="9" t="s">
        <v>165</v>
      </c>
      <c r="B5" s="10">
        <v>372664</v>
      </c>
      <c r="C5" s="10">
        <v>19672</v>
      </c>
      <c r="D5" s="10">
        <v>61479</v>
      </c>
      <c r="E5" s="10">
        <v>20046</v>
      </c>
      <c r="F5" s="10">
        <v>21079</v>
      </c>
      <c r="G5" s="10">
        <v>2337</v>
      </c>
      <c r="H5" s="10">
        <v>47374</v>
      </c>
      <c r="I5" s="10">
        <v>109418</v>
      </c>
      <c r="J5" s="10">
        <v>30271</v>
      </c>
      <c r="K5" s="10">
        <v>18301</v>
      </c>
      <c r="L5" s="10">
        <v>42687</v>
      </c>
    </row>
    <row r="6" spans="1:12" ht="10.199999999999999" customHeight="1" x14ac:dyDescent="0.2">
      <c r="A6" s="9" t="s">
        <v>3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</row>
    <row r="7" spans="1:12" ht="10.199999999999999" customHeight="1" x14ac:dyDescent="0.2">
      <c r="A7" s="9" t="s">
        <v>141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2" ht="10.199999999999999" customHeight="1" x14ac:dyDescent="0.2">
      <c r="A8" s="9" t="s">
        <v>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</row>
    <row r="9" spans="1:12" ht="10.199999999999999" customHeight="1" x14ac:dyDescent="0.2">
      <c r="A9" s="9" t="s">
        <v>142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</row>
    <row r="10" spans="1:12" ht="10.199999999999999" customHeight="1" x14ac:dyDescent="0.2">
      <c r="A10" s="9" t="s">
        <v>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1:12" ht="10.199999999999999" customHeight="1" x14ac:dyDescent="0.2">
      <c r="A11" s="9" t="s">
        <v>143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ht="10.199999999999999" customHeight="1" x14ac:dyDescent="0.2">
      <c r="A12" s="9" t="s">
        <v>144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1:12" ht="10.199999999999999" customHeight="1" x14ac:dyDescent="0.2">
      <c r="A13" s="9" t="s">
        <v>145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1:12" ht="10.199999999999999" customHeight="1" x14ac:dyDescent="0.2">
      <c r="A14" s="9" t="s">
        <v>146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ht="10.199999999999999" customHeight="1" x14ac:dyDescent="0.2">
      <c r="A15" s="9" t="s">
        <v>147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ht="10.199999999999999" customHeight="1" x14ac:dyDescent="0.2">
      <c r="A16" s="9" t="s">
        <v>8</v>
      </c>
      <c r="B16" s="10">
        <v>14198</v>
      </c>
      <c r="C16" s="10">
        <v>132</v>
      </c>
      <c r="D16" s="10">
        <v>410</v>
      </c>
      <c r="E16" s="10">
        <v>188</v>
      </c>
      <c r="F16" s="10">
        <v>340</v>
      </c>
      <c r="G16" s="10">
        <v>9</v>
      </c>
      <c r="H16" s="10">
        <v>2146</v>
      </c>
      <c r="I16" s="10">
        <v>7668</v>
      </c>
      <c r="J16" s="10">
        <v>279</v>
      </c>
      <c r="K16" s="10">
        <v>359</v>
      </c>
      <c r="L16" s="10">
        <v>2667</v>
      </c>
    </row>
    <row r="17" spans="1:12" ht="10.199999999999999" customHeight="1" x14ac:dyDescent="0.2">
      <c r="A17" s="9" t="s">
        <v>148</v>
      </c>
      <c r="B17" s="10">
        <v>156</v>
      </c>
      <c r="C17" s="10">
        <v>1</v>
      </c>
      <c r="D17" s="10">
        <v>8</v>
      </c>
      <c r="E17" s="10">
        <v>7</v>
      </c>
      <c r="F17" s="10">
        <v>1</v>
      </c>
      <c r="G17" s="10">
        <v>0</v>
      </c>
      <c r="H17" s="10">
        <v>3</v>
      </c>
      <c r="I17" s="10">
        <v>111</v>
      </c>
      <c r="J17" s="10">
        <v>4</v>
      </c>
      <c r="K17" s="10">
        <v>1</v>
      </c>
      <c r="L17" s="10">
        <v>20</v>
      </c>
    </row>
    <row r="18" spans="1:12" ht="10.199999999999999" customHeight="1" x14ac:dyDescent="0.2">
      <c r="A18" s="9" t="s">
        <v>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ht="10.199999999999999" customHeight="1" x14ac:dyDescent="0.2">
      <c r="A19" s="9" t="s">
        <v>149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ht="10.199999999999999" customHeight="1" x14ac:dyDescent="0.2">
      <c r="A20" s="9" t="s">
        <v>150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10.199999999999999" customHeight="1" x14ac:dyDescent="0.2">
      <c r="A21" s="9" t="s">
        <v>151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</row>
    <row r="22" spans="1:12" ht="10.199999999999999" customHeight="1" x14ac:dyDescent="0.2">
      <c r="A22" s="9" t="s">
        <v>11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ht="10.199999999999999" customHeight="1" x14ac:dyDescent="0.2">
      <c r="A23" s="9" t="s">
        <v>152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</row>
    <row r="24" spans="1:12" ht="10.199999999999999" customHeight="1" x14ac:dyDescent="0.2">
      <c r="A24" s="9" t="s">
        <v>12</v>
      </c>
      <c r="B24" s="10">
        <v>7614</v>
      </c>
      <c r="C24" s="10">
        <v>183</v>
      </c>
      <c r="D24" s="10">
        <v>687</v>
      </c>
      <c r="E24" s="10">
        <v>134</v>
      </c>
      <c r="F24" s="10">
        <v>144</v>
      </c>
      <c r="G24" s="10">
        <v>23</v>
      </c>
      <c r="H24" s="10">
        <v>402</v>
      </c>
      <c r="I24" s="10">
        <v>4818</v>
      </c>
      <c r="J24" s="10">
        <v>299</v>
      </c>
      <c r="K24" s="10">
        <v>237</v>
      </c>
      <c r="L24" s="10">
        <v>687</v>
      </c>
    </row>
    <row r="25" spans="1:12" ht="10.199999999999999" customHeight="1" x14ac:dyDescent="0.2">
      <c r="A25" s="9" t="s">
        <v>153</v>
      </c>
      <c r="B25" s="10">
        <v>133</v>
      </c>
      <c r="C25" s="10">
        <v>0</v>
      </c>
      <c r="D25" s="10">
        <v>35</v>
      </c>
      <c r="E25" s="10">
        <v>0</v>
      </c>
      <c r="F25" s="10">
        <v>1</v>
      </c>
      <c r="G25" s="10">
        <v>0</v>
      </c>
      <c r="H25" s="10">
        <v>23</v>
      </c>
      <c r="I25" s="10">
        <v>70</v>
      </c>
      <c r="J25" s="10">
        <v>2</v>
      </c>
      <c r="K25" s="10">
        <v>2</v>
      </c>
      <c r="L25" s="10">
        <v>0</v>
      </c>
    </row>
    <row r="26" spans="1:12" ht="10.199999999999999" customHeight="1" x14ac:dyDescent="0.2">
      <c r="A26" s="9" t="s">
        <v>54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</row>
    <row r="27" spans="1:12" ht="10.199999999999999" customHeight="1" x14ac:dyDescent="0.2">
      <c r="A27" s="9" t="s">
        <v>55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</row>
    <row r="28" spans="1:12" ht="10.199999999999999" customHeight="1" x14ac:dyDescent="0.2">
      <c r="A28" s="9" t="s">
        <v>56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ht="10.199999999999999" customHeight="1" x14ac:dyDescent="0.2">
      <c r="A29" s="9" t="s">
        <v>57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</row>
    <row r="30" spans="1:12" ht="10.199999999999999" customHeight="1" x14ac:dyDescent="0.2">
      <c r="A30" s="9" t="s">
        <v>58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</row>
    <row r="31" spans="1:12" ht="10.199999999999999" customHeight="1" x14ac:dyDescent="0.2">
      <c r="A31" s="9" t="s">
        <v>59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</row>
    <row r="32" spans="1:12" ht="10.199999999999999" customHeight="1" x14ac:dyDescent="0.2">
      <c r="A32" s="9" t="s">
        <v>60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</row>
    <row r="33" spans="1:12" ht="10.199999999999999" customHeight="1" x14ac:dyDescent="0.2">
      <c r="A33" s="9" t="s">
        <v>61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</row>
    <row r="34" spans="1:12" ht="10.199999999999999" customHeight="1" x14ac:dyDescent="0.2">
      <c r="A34" s="9" t="s">
        <v>62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</row>
    <row r="35" spans="1:12" ht="10.199999999999999" customHeight="1" x14ac:dyDescent="0.2">
      <c r="A35" s="9" t="s">
        <v>63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</row>
    <row r="36" spans="1:12" ht="10.199999999999999" customHeight="1" x14ac:dyDescent="0.2">
      <c r="A36" s="9" t="s">
        <v>166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</row>
    <row r="37" spans="1:12" ht="10.199999999999999" customHeight="1" x14ac:dyDescent="0.2">
      <c r="A37" s="9" t="s">
        <v>65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</row>
    <row r="38" spans="1:12" ht="10.199999999999999" customHeight="1" x14ac:dyDescent="0.2">
      <c r="A38" s="9" t="s">
        <v>66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 ht="10.199999999999999" customHeight="1" x14ac:dyDescent="0.2">
      <c r="A39" s="9" t="s">
        <v>67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</row>
    <row r="40" spans="1:12" ht="10.199999999999999" customHeight="1" x14ac:dyDescent="0.2">
      <c r="A40" s="9" t="s">
        <v>68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</row>
    <row r="41" spans="1:12" ht="10.199999999999999" customHeight="1" x14ac:dyDescent="0.2">
      <c r="A41" s="9" t="s">
        <v>69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</row>
    <row r="42" spans="1:12" ht="10.199999999999999" customHeight="1" x14ac:dyDescent="0.2">
      <c r="A42" s="9" t="s">
        <v>70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ht="10.199999999999999" customHeight="1" x14ac:dyDescent="0.2">
      <c r="A43" s="9" t="s">
        <v>71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ht="10.199999999999999" customHeight="1" x14ac:dyDescent="0.2">
      <c r="A44" s="9" t="s">
        <v>72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</row>
    <row r="45" spans="1:12" ht="10.199999999999999" customHeight="1" x14ac:dyDescent="0.2">
      <c r="A45" s="9" t="s">
        <v>73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ht="10.199999999999999" customHeight="1" x14ac:dyDescent="0.2">
      <c r="A46" s="9" t="s">
        <v>74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</row>
    <row r="47" spans="1:12" ht="10.199999999999999" customHeight="1" x14ac:dyDescent="0.2">
      <c r="A47" s="9" t="s">
        <v>75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</row>
    <row r="48" spans="1:12" ht="10.199999999999999" customHeight="1" x14ac:dyDescent="0.2">
      <c r="A48" s="9" t="s">
        <v>76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 ht="10.199999999999999" customHeight="1" x14ac:dyDescent="0.2">
      <c r="A49" s="9" t="s">
        <v>77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</row>
    <row r="50" spans="1:12" ht="10.199999999999999" customHeight="1" x14ac:dyDescent="0.2">
      <c r="A50" s="9" t="s">
        <v>78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</row>
    <row r="51" spans="1:12" ht="10.199999999999999" customHeight="1" x14ac:dyDescent="0.2">
      <c r="A51" s="9" t="s">
        <v>79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0.199999999999999" customHeight="1" x14ac:dyDescent="0.2">
      <c r="A52" s="9" t="s">
        <v>80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</row>
    <row r="53" spans="1:12" ht="10.199999999999999" customHeight="1" x14ac:dyDescent="0.2">
      <c r="A53" s="9" t="s">
        <v>81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</row>
    <row r="54" spans="1:12" ht="10.199999999999999" customHeight="1" x14ac:dyDescent="0.2">
      <c r="A54" s="9" t="s">
        <v>82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</row>
    <row r="55" spans="1:12" ht="10.199999999999999" customHeight="1" x14ac:dyDescent="0.2">
      <c r="A55" s="9" t="s">
        <v>158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</row>
    <row r="56" spans="1:12" ht="10.199999999999999" customHeight="1" x14ac:dyDescent="0.2">
      <c r="A56" s="9" t="s">
        <v>159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</row>
    <row r="57" spans="1:12" ht="10.199999999999999" customHeight="1" x14ac:dyDescent="0.2">
      <c r="A57" s="9" t="s">
        <v>85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</row>
    <row r="58" spans="1:12" ht="10.199999999999999" customHeight="1" x14ac:dyDescent="0.2">
      <c r="A58" s="9" t="s">
        <v>86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</row>
    <row r="59" spans="1:12" ht="10.199999999999999" customHeight="1" x14ac:dyDescent="0.2">
      <c r="A59" s="9" t="s">
        <v>87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</row>
    <row r="60" spans="1:12" ht="10.199999999999999" customHeight="1" x14ac:dyDescent="0.2">
      <c r="A60" s="9" t="s">
        <v>88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</row>
    <row r="61" spans="1:12" ht="10.199999999999999" customHeight="1" x14ac:dyDescent="0.2">
      <c r="A61" s="9" t="s">
        <v>89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</row>
    <row r="62" spans="1:12" ht="10.199999999999999" customHeight="1" x14ac:dyDescent="0.2">
      <c r="A62" s="9" t="s">
        <v>90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</row>
    <row r="63" spans="1:12" ht="10.199999999999999" customHeight="1" x14ac:dyDescent="0.2">
      <c r="A63" s="9" t="s">
        <v>160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</row>
    <row r="64" spans="1:12" ht="10.199999999999999" customHeight="1" x14ac:dyDescent="0.2">
      <c r="A64" s="9" t="s">
        <v>167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</row>
    <row r="65" spans="1:12" ht="10.199999999999999" customHeight="1" x14ac:dyDescent="0.2">
      <c r="A65" s="9" t="s">
        <v>93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</row>
    <row r="66" spans="1:12" ht="10.199999999999999" customHeight="1" x14ac:dyDescent="0.2">
      <c r="A66" s="9" t="s">
        <v>94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</row>
    <row r="67" spans="1:12" ht="10.199999999999999" customHeight="1" x14ac:dyDescent="0.2">
      <c r="A67" s="9" t="s">
        <v>95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</row>
    <row r="68" spans="1:12" ht="10.199999999999999" customHeight="1" x14ac:dyDescent="0.2">
      <c r="A68" s="9" t="s">
        <v>96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</row>
    <row r="69" spans="1:12" ht="10.199999999999999" customHeight="1" x14ac:dyDescent="0.2">
      <c r="A69" s="9" t="s">
        <v>97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</row>
    <row r="70" spans="1:12" ht="10.199999999999999" customHeight="1" x14ac:dyDescent="0.2">
      <c r="A70" s="9" t="s">
        <v>98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</row>
    <row r="71" spans="1:12" ht="10.199999999999999" customHeight="1" x14ac:dyDescent="0.2">
      <c r="A71" s="9" t="s">
        <v>168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</row>
    <row r="72" spans="1:12" ht="10.199999999999999" customHeight="1" x14ac:dyDescent="0.2">
      <c r="A72" s="9" t="s">
        <v>100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</row>
    <row r="73" spans="1:12" ht="10.199999999999999" customHeight="1" x14ac:dyDescent="0.2">
      <c r="A73" s="9" t="s">
        <v>101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</row>
    <row r="74" spans="1:12" ht="10.199999999999999" customHeight="1" x14ac:dyDescent="0.2">
      <c r="A74" s="9" t="s">
        <v>102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</row>
    <row r="75" spans="1:12" ht="10.199999999999999" customHeight="1" x14ac:dyDescent="0.2">
      <c r="A75" s="9" t="s">
        <v>103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</row>
    <row r="76" spans="1:12" ht="10.199999999999999" customHeight="1" x14ac:dyDescent="0.2">
      <c r="A76" s="9" t="s">
        <v>104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</row>
    <row r="77" spans="1:12" ht="10.199999999999999" customHeight="1" x14ac:dyDescent="0.2">
      <c r="A77" s="9" t="s">
        <v>163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</row>
    <row r="78" spans="1:12" ht="10.199999999999999" customHeight="1" x14ac:dyDescent="0.2">
      <c r="A78" s="9" t="s">
        <v>106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</row>
    <row r="79" spans="1:12" ht="10.199999999999999" customHeight="1" x14ac:dyDescent="0.2">
      <c r="A79" s="9" t="s">
        <v>156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</row>
    <row r="80" spans="1:12" ht="10.199999999999999" customHeight="1" x14ac:dyDescent="0.2">
      <c r="A80" s="1" t="s">
        <v>52</v>
      </c>
      <c r="B80" s="12">
        <v>1019</v>
      </c>
      <c r="C80" s="12">
        <v>16</v>
      </c>
      <c r="D80" s="12">
        <v>120</v>
      </c>
      <c r="E80" s="12">
        <v>34</v>
      </c>
      <c r="F80" s="12">
        <v>12</v>
      </c>
      <c r="G80" s="12">
        <v>8</v>
      </c>
      <c r="H80" s="12">
        <v>76</v>
      </c>
      <c r="I80" s="12">
        <v>524</v>
      </c>
      <c r="J80" s="12">
        <v>144</v>
      </c>
      <c r="K80" s="12">
        <v>4</v>
      </c>
      <c r="L80" s="12">
        <v>81</v>
      </c>
    </row>
    <row r="81" spans="1:12" ht="10.199999999999999" customHeight="1" x14ac:dyDescent="0.2">
      <c r="A81" s="7" t="s">
        <v>33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81"/>
  <sheetViews>
    <sheetView showGridLines="0" view="pageBreakPreview" zoomScale="125" zoomScaleNormal="100" zoomScaleSheetLayoutView="125" workbookViewId="0">
      <selection activeCell="A6" sqref="A6"/>
    </sheetView>
  </sheetViews>
  <sheetFormatPr defaultColWidth="9" defaultRowHeight="10.199999999999999" customHeight="1" x14ac:dyDescent="0.2"/>
  <cols>
    <col min="1" max="1" width="17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140</v>
      </c>
      <c r="B4" s="10">
        <v>310393</v>
      </c>
      <c r="C4" s="10">
        <v>15339</v>
      </c>
      <c r="D4" s="10">
        <v>46858</v>
      </c>
      <c r="E4" s="10">
        <v>15715</v>
      </c>
      <c r="F4" s="10">
        <v>17769</v>
      </c>
      <c r="G4" s="10">
        <v>1855</v>
      </c>
      <c r="H4" s="10">
        <v>50322</v>
      </c>
      <c r="I4" s="10">
        <v>95060</v>
      </c>
      <c r="J4" s="10">
        <v>24893</v>
      </c>
      <c r="K4" s="10">
        <v>15076</v>
      </c>
      <c r="L4" s="10">
        <v>27506</v>
      </c>
    </row>
    <row r="5" spans="1:12" ht="10.199999999999999" customHeight="1" x14ac:dyDescent="0.2">
      <c r="A5" s="9" t="s">
        <v>3</v>
      </c>
      <c r="B5" s="10">
        <v>2870</v>
      </c>
      <c r="C5" s="10">
        <v>1574</v>
      </c>
      <c r="D5" s="10">
        <v>682</v>
      </c>
      <c r="E5" s="10">
        <v>30</v>
      </c>
      <c r="F5" s="10">
        <v>29</v>
      </c>
      <c r="G5" s="10">
        <v>0</v>
      </c>
      <c r="H5" s="10">
        <v>43</v>
      </c>
      <c r="I5" s="10">
        <v>38</v>
      </c>
      <c r="J5" s="10">
        <v>18</v>
      </c>
      <c r="K5" s="10">
        <v>2</v>
      </c>
      <c r="L5" s="10">
        <v>454</v>
      </c>
    </row>
    <row r="6" spans="1:12" ht="10.199999999999999" customHeight="1" x14ac:dyDescent="0.2">
      <c r="A6" s="9" t="s">
        <v>141</v>
      </c>
      <c r="B6" s="10">
        <v>57</v>
      </c>
      <c r="C6" s="10">
        <v>11</v>
      </c>
      <c r="D6" s="10">
        <v>34</v>
      </c>
      <c r="E6" s="10">
        <v>0</v>
      </c>
      <c r="F6" s="10">
        <v>0</v>
      </c>
      <c r="G6" s="10">
        <v>0</v>
      </c>
      <c r="H6" s="10">
        <v>1</v>
      </c>
      <c r="I6" s="10">
        <v>0</v>
      </c>
      <c r="J6" s="10">
        <v>0</v>
      </c>
      <c r="K6" s="10">
        <v>0</v>
      </c>
      <c r="L6" s="10">
        <v>11</v>
      </c>
    </row>
    <row r="7" spans="1:12" ht="10.199999999999999" customHeight="1" x14ac:dyDescent="0.2">
      <c r="A7" s="9" t="s">
        <v>4</v>
      </c>
      <c r="B7" s="10">
        <v>8987</v>
      </c>
      <c r="C7" s="10">
        <v>560</v>
      </c>
      <c r="D7" s="10">
        <v>6076</v>
      </c>
      <c r="E7" s="10">
        <v>126</v>
      </c>
      <c r="F7" s="10">
        <v>90</v>
      </c>
      <c r="G7" s="10">
        <v>2</v>
      </c>
      <c r="H7" s="10">
        <v>181</v>
      </c>
      <c r="I7" s="10">
        <v>262</v>
      </c>
      <c r="J7" s="10">
        <v>62</v>
      </c>
      <c r="K7" s="10">
        <v>73</v>
      </c>
      <c r="L7" s="10">
        <v>1555</v>
      </c>
    </row>
    <row r="8" spans="1:12" ht="10.199999999999999" customHeight="1" x14ac:dyDescent="0.2">
      <c r="A8" s="9" t="s">
        <v>142</v>
      </c>
      <c r="B8" s="10">
        <v>139</v>
      </c>
      <c r="C8" s="10">
        <v>7</v>
      </c>
      <c r="D8" s="10">
        <v>74</v>
      </c>
      <c r="E8" s="10">
        <v>1</v>
      </c>
      <c r="F8" s="10">
        <v>1</v>
      </c>
      <c r="G8" s="10">
        <v>0</v>
      </c>
      <c r="H8" s="10">
        <v>2</v>
      </c>
      <c r="I8" s="10">
        <v>13</v>
      </c>
      <c r="J8" s="10">
        <v>0</v>
      </c>
      <c r="K8" s="10">
        <v>3</v>
      </c>
      <c r="L8" s="10">
        <v>38</v>
      </c>
    </row>
    <row r="9" spans="1:12" ht="10.199999999999999" customHeight="1" x14ac:dyDescent="0.2">
      <c r="A9" s="9" t="s">
        <v>5</v>
      </c>
      <c r="B9" s="10">
        <v>3119</v>
      </c>
      <c r="C9" s="10">
        <v>30</v>
      </c>
      <c r="D9" s="10">
        <v>187</v>
      </c>
      <c r="E9" s="10">
        <v>1822</v>
      </c>
      <c r="F9" s="10">
        <v>114</v>
      </c>
      <c r="G9" s="10">
        <v>3</v>
      </c>
      <c r="H9" s="10">
        <v>63</v>
      </c>
      <c r="I9" s="10">
        <v>41</v>
      </c>
      <c r="J9" s="10">
        <v>41</v>
      </c>
      <c r="K9" s="10">
        <v>11</v>
      </c>
      <c r="L9" s="10">
        <v>807</v>
      </c>
    </row>
    <row r="10" spans="1:12" ht="10.199999999999999" customHeight="1" x14ac:dyDescent="0.2">
      <c r="A10" s="9" t="s">
        <v>143</v>
      </c>
      <c r="B10" s="10">
        <v>45</v>
      </c>
      <c r="C10" s="10">
        <v>1</v>
      </c>
      <c r="D10" s="10">
        <v>2</v>
      </c>
      <c r="E10" s="10">
        <v>14</v>
      </c>
      <c r="F10" s="10">
        <v>0</v>
      </c>
      <c r="G10" s="10">
        <v>0</v>
      </c>
      <c r="H10" s="10">
        <v>8</v>
      </c>
      <c r="I10" s="10">
        <v>2</v>
      </c>
      <c r="J10" s="10">
        <v>4</v>
      </c>
      <c r="K10" s="10">
        <v>0</v>
      </c>
      <c r="L10" s="10">
        <v>14</v>
      </c>
    </row>
    <row r="11" spans="1:12" ht="10.199999999999999" customHeight="1" x14ac:dyDescent="0.2">
      <c r="A11" s="9" t="s">
        <v>144</v>
      </c>
      <c r="B11" s="10">
        <v>2358</v>
      </c>
      <c r="C11" s="10">
        <v>21</v>
      </c>
      <c r="D11" s="10">
        <v>176</v>
      </c>
      <c r="E11" s="10">
        <v>75</v>
      </c>
      <c r="F11" s="10">
        <v>675</v>
      </c>
      <c r="G11" s="10">
        <v>15</v>
      </c>
      <c r="H11" s="10">
        <v>146</v>
      </c>
      <c r="I11" s="10">
        <v>309</v>
      </c>
      <c r="J11" s="10">
        <v>67</v>
      </c>
      <c r="K11" s="10">
        <v>35</v>
      </c>
      <c r="L11" s="10">
        <v>839</v>
      </c>
    </row>
    <row r="12" spans="1:12" ht="10.199999999999999" customHeight="1" x14ac:dyDescent="0.2">
      <c r="A12" s="9" t="s">
        <v>145</v>
      </c>
      <c r="B12" s="10">
        <v>26</v>
      </c>
      <c r="C12" s="10">
        <v>0</v>
      </c>
      <c r="D12" s="10">
        <v>2</v>
      </c>
      <c r="E12" s="10">
        <v>1</v>
      </c>
      <c r="F12" s="10">
        <v>4</v>
      </c>
      <c r="G12" s="10">
        <v>0</v>
      </c>
      <c r="H12" s="10">
        <v>3</v>
      </c>
      <c r="I12" s="10">
        <v>6</v>
      </c>
      <c r="J12" s="10">
        <v>0</v>
      </c>
      <c r="K12" s="10">
        <v>0</v>
      </c>
      <c r="L12" s="10">
        <v>10</v>
      </c>
    </row>
    <row r="13" spans="1:12" ht="10.199999999999999" customHeight="1" x14ac:dyDescent="0.2">
      <c r="A13" s="9" t="s">
        <v>146</v>
      </c>
      <c r="B13" s="10">
        <v>446</v>
      </c>
      <c r="C13" s="10">
        <v>0</v>
      </c>
      <c r="D13" s="10">
        <v>2</v>
      </c>
      <c r="E13" s="10">
        <v>3</v>
      </c>
      <c r="F13" s="10">
        <v>11</v>
      </c>
      <c r="G13" s="10">
        <v>172</v>
      </c>
      <c r="H13" s="10">
        <v>14</v>
      </c>
      <c r="I13" s="10">
        <v>6</v>
      </c>
      <c r="J13" s="10">
        <v>2</v>
      </c>
      <c r="K13" s="10">
        <v>1</v>
      </c>
      <c r="L13" s="10">
        <v>235</v>
      </c>
    </row>
    <row r="14" spans="1:12" ht="10.199999999999999" customHeight="1" x14ac:dyDescent="0.2">
      <c r="A14" s="9" t="s">
        <v>147</v>
      </c>
      <c r="B14" s="10">
        <v>9</v>
      </c>
      <c r="C14" s="10">
        <v>0</v>
      </c>
      <c r="D14" s="10">
        <v>0</v>
      </c>
      <c r="E14" s="10">
        <v>0</v>
      </c>
      <c r="F14" s="10">
        <v>1</v>
      </c>
      <c r="G14" s="10">
        <v>0</v>
      </c>
      <c r="H14" s="10">
        <v>0</v>
      </c>
      <c r="I14" s="10">
        <v>2</v>
      </c>
      <c r="J14" s="10">
        <v>0</v>
      </c>
      <c r="K14" s="10">
        <v>0</v>
      </c>
      <c r="L14" s="10">
        <v>6</v>
      </c>
    </row>
    <row r="15" spans="1:12" ht="10.199999999999999" customHeight="1" x14ac:dyDescent="0.2">
      <c r="A15" s="9" t="s">
        <v>8</v>
      </c>
      <c r="B15" s="10">
        <v>16098</v>
      </c>
      <c r="C15" s="10">
        <v>174</v>
      </c>
      <c r="D15" s="10">
        <v>641</v>
      </c>
      <c r="E15" s="10">
        <v>275</v>
      </c>
      <c r="F15" s="10">
        <v>440</v>
      </c>
      <c r="G15" s="10">
        <v>22</v>
      </c>
      <c r="H15" s="10">
        <v>3264</v>
      </c>
      <c r="I15" s="10">
        <v>6967</v>
      </c>
      <c r="J15" s="10">
        <v>362</v>
      </c>
      <c r="K15" s="10">
        <v>444</v>
      </c>
      <c r="L15" s="10">
        <v>3509</v>
      </c>
    </row>
    <row r="16" spans="1:12" ht="10.199999999999999" customHeight="1" x14ac:dyDescent="0.2">
      <c r="A16" s="9" t="s">
        <v>148</v>
      </c>
      <c r="B16" s="10">
        <v>182</v>
      </c>
      <c r="C16" s="10">
        <v>0</v>
      </c>
      <c r="D16" s="10">
        <v>10</v>
      </c>
      <c r="E16" s="10">
        <v>2</v>
      </c>
      <c r="F16" s="10">
        <v>2</v>
      </c>
      <c r="G16" s="10">
        <v>2</v>
      </c>
      <c r="H16" s="10">
        <v>8</v>
      </c>
      <c r="I16" s="10">
        <v>84</v>
      </c>
      <c r="J16" s="10">
        <v>7</v>
      </c>
      <c r="K16" s="10">
        <v>6</v>
      </c>
      <c r="L16" s="10">
        <v>61</v>
      </c>
    </row>
    <row r="17" spans="1:12" ht="10.199999999999999" customHeight="1" x14ac:dyDescent="0.2">
      <c r="A17" s="9" t="s">
        <v>9</v>
      </c>
      <c r="B17" s="10">
        <v>8687</v>
      </c>
      <c r="C17" s="10">
        <v>57</v>
      </c>
      <c r="D17" s="10">
        <v>572</v>
      </c>
      <c r="E17" s="10">
        <v>108</v>
      </c>
      <c r="F17" s="10">
        <v>303</v>
      </c>
      <c r="G17" s="10">
        <v>5</v>
      </c>
      <c r="H17" s="10">
        <v>338</v>
      </c>
      <c r="I17" s="10">
        <v>3647</v>
      </c>
      <c r="J17" s="10">
        <v>100</v>
      </c>
      <c r="K17" s="10">
        <v>44</v>
      </c>
      <c r="L17" s="10">
        <v>3513</v>
      </c>
    </row>
    <row r="18" spans="1:12" ht="10.199999999999999" customHeight="1" x14ac:dyDescent="0.2">
      <c r="A18" s="9" t="s">
        <v>149</v>
      </c>
      <c r="B18" s="10">
        <v>147</v>
      </c>
      <c r="C18" s="10">
        <v>0</v>
      </c>
      <c r="D18" s="10">
        <v>14</v>
      </c>
      <c r="E18" s="10">
        <v>0</v>
      </c>
      <c r="F18" s="10">
        <v>0</v>
      </c>
      <c r="G18" s="10">
        <v>0</v>
      </c>
      <c r="H18" s="10">
        <v>7</v>
      </c>
      <c r="I18" s="10">
        <v>42</v>
      </c>
      <c r="J18" s="10">
        <v>4</v>
      </c>
      <c r="K18" s="10">
        <v>1</v>
      </c>
      <c r="L18" s="10">
        <v>79</v>
      </c>
    </row>
    <row r="19" spans="1:12" ht="10.199999999999999" customHeight="1" x14ac:dyDescent="0.2">
      <c r="A19" s="9" t="s">
        <v>150</v>
      </c>
      <c r="B19" s="10">
        <v>3224</v>
      </c>
      <c r="C19" s="10">
        <v>11</v>
      </c>
      <c r="D19" s="10">
        <v>157</v>
      </c>
      <c r="E19" s="10">
        <v>62</v>
      </c>
      <c r="F19" s="10">
        <v>70</v>
      </c>
      <c r="G19" s="10">
        <v>0</v>
      </c>
      <c r="H19" s="10">
        <v>80</v>
      </c>
      <c r="I19" s="10">
        <v>138</v>
      </c>
      <c r="J19" s="10">
        <v>1965</v>
      </c>
      <c r="K19" s="10">
        <v>46</v>
      </c>
      <c r="L19" s="10">
        <v>695</v>
      </c>
    </row>
    <row r="20" spans="1:12" ht="10.199999999999999" customHeight="1" x14ac:dyDescent="0.2">
      <c r="A20" s="9" t="s">
        <v>151</v>
      </c>
      <c r="B20" s="10">
        <v>71</v>
      </c>
      <c r="C20" s="10">
        <v>0</v>
      </c>
      <c r="D20" s="10">
        <v>2</v>
      </c>
      <c r="E20" s="10">
        <v>5</v>
      </c>
      <c r="F20" s="10">
        <v>0</v>
      </c>
      <c r="G20" s="10">
        <v>0</v>
      </c>
      <c r="H20" s="10">
        <v>8</v>
      </c>
      <c r="I20" s="10">
        <v>1</v>
      </c>
      <c r="J20" s="10">
        <v>29</v>
      </c>
      <c r="K20" s="10">
        <v>0</v>
      </c>
      <c r="L20" s="10">
        <v>26</v>
      </c>
    </row>
    <row r="21" spans="1:12" ht="10.199999999999999" customHeight="1" x14ac:dyDescent="0.2">
      <c r="A21" s="9" t="s">
        <v>11</v>
      </c>
      <c r="B21" s="10">
        <v>2383</v>
      </c>
      <c r="C21" s="10">
        <v>11</v>
      </c>
      <c r="D21" s="10">
        <v>133</v>
      </c>
      <c r="E21" s="10">
        <v>29</v>
      </c>
      <c r="F21" s="10">
        <v>39</v>
      </c>
      <c r="G21" s="10">
        <v>0</v>
      </c>
      <c r="H21" s="10">
        <v>85</v>
      </c>
      <c r="I21" s="10">
        <v>44</v>
      </c>
      <c r="J21" s="10">
        <v>67</v>
      </c>
      <c r="K21" s="10">
        <v>1364</v>
      </c>
      <c r="L21" s="10">
        <v>611</v>
      </c>
    </row>
    <row r="22" spans="1:12" ht="10.199999999999999" customHeight="1" x14ac:dyDescent="0.2">
      <c r="A22" s="9" t="s">
        <v>152</v>
      </c>
      <c r="B22" s="10">
        <v>48</v>
      </c>
      <c r="C22" s="10">
        <v>0</v>
      </c>
      <c r="D22" s="10">
        <v>5</v>
      </c>
      <c r="E22" s="10">
        <v>1</v>
      </c>
      <c r="F22" s="10">
        <v>4</v>
      </c>
      <c r="G22" s="10">
        <v>1</v>
      </c>
      <c r="H22" s="10">
        <v>6</v>
      </c>
      <c r="I22" s="10">
        <v>1</v>
      </c>
      <c r="J22" s="10">
        <v>7</v>
      </c>
      <c r="K22" s="10">
        <v>8</v>
      </c>
      <c r="L22" s="10">
        <v>15</v>
      </c>
    </row>
    <row r="23" spans="1:12" ht="10.199999999999999" customHeight="1" x14ac:dyDescent="0.2">
      <c r="A23" s="9" t="s">
        <v>12</v>
      </c>
      <c r="B23" s="10">
        <v>15869</v>
      </c>
      <c r="C23" s="10">
        <v>503</v>
      </c>
      <c r="D23" s="10">
        <v>2028</v>
      </c>
      <c r="E23" s="10">
        <v>506</v>
      </c>
      <c r="F23" s="10">
        <v>410</v>
      </c>
      <c r="G23" s="10">
        <v>110</v>
      </c>
      <c r="H23" s="10">
        <v>760</v>
      </c>
      <c r="I23" s="10">
        <v>5655</v>
      </c>
      <c r="J23" s="10">
        <v>546</v>
      </c>
      <c r="K23" s="10">
        <v>475</v>
      </c>
      <c r="L23" s="10">
        <v>4876</v>
      </c>
    </row>
    <row r="24" spans="1:12" ht="10.199999999999999" customHeight="1" x14ac:dyDescent="0.2">
      <c r="A24" s="9" t="s">
        <v>153</v>
      </c>
      <c r="B24" s="10">
        <v>445</v>
      </c>
      <c r="C24" s="10">
        <v>25</v>
      </c>
      <c r="D24" s="10">
        <v>108</v>
      </c>
      <c r="E24" s="10">
        <v>15</v>
      </c>
      <c r="F24" s="10">
        <v>7</v>
      </c>
      <c r="G24" s="10">
        <v>4</v>
      </c>
      <c r="H24" s="10">
        <v>50</v>
      </c>
      <c r="I24" s="10">
        <v>165</v>
      </c>
      <c r="J24" s="10">
        <v>15</v>
      </c>
      <c r="K24" s="10">
        <v>22</v>
      </c>
      <c r="L24" s="10">
        <v>34</v>
      </c>
    </row>
    <row r="25" spans="1:12" ht="10.199999999999999" customHeight="1" x14ac:dyDescent="0.2">
      <c r="A25" s="9" t="s">
        <v>54</v>
      </c>
      <c r="B25" s="10">
        <v>3</v>
      </c>
      <c r="C25" s="10">
        <v>0</v>
      </c>
      <c r="D25" s="10">
        <v>1</v>
      </c>
      <c r="E25" s="10">
        <v>0</v>
      </c>
      <c r="F25" s="10">
        <v>0</v>
      </c>
      <c r="G25" s="10">
        <v>0</v>
      </c>
      <c r="H25" s="10">
        <v>0</v>
      </c>
      <c r="I25" s="10">
        <v>1</v>
      </c>
      <c r="J25" s="10">
        <v>0</v>
      </c>
      <c r="K25" s="10">
        <v>0</v>
      </c>
      <c r="L25" s="10">
        <v>1</v>
      </c>
    </row>
    <row r="26" spans="1:12" ht="10.199999999999999" customHeight="1" x14ac:dyDescent="0.2">
      <c r="A26" s="9" t="s">
        <v>55</v>
      </c>
      <c r="B26" s="10">
        <v>296</v>
      </c>
      <c r="C26" s="10">
        <v>3</v>
      </c>
      <c r="D26" s="10">
        <v>32</v>
      </c>
      <c r="E26" s="10">
        <v>0</v>
      </c>
      <c r="F26" s="10">
        <v>1</v>
      </c>
      <c r="G26" s="10">
        <v>1</v>
      </c>
      <c r="H26" s="10">
        <v>26</v>
      </c>
      <c r="I26" s="10">
        <v>9</v>
      </c>
      <c r="J26" s="10">
        <v>2</v>
      </c>
      <c r="K26" s="10">
        <v>0</v>
      </c>
      <c r="L26" s="10">
        <v>222</v>
      </c>
    </row>
    <row r="27" spans="1:12" ht="10.199999999999999" customHeight="1" x14ac:dyDescent="0.2">
      <c r="A27" s="9" t="s">
        <v>56</v>
      </c>
      <c r="B27" s="10">
        <v>241</v>
      </c>
      <c r="C27" s="10">
        <v>0</v>
      </c>
      <c r="D27" s="10">
        <v>17</v>
      </c>
      <c r="E27" s="10">
        <v>0</v>
      </c>
      <c r="F27" s="10">
        <v>1</v>
      </c>
      <c r="G27" s="10">
        <v>0</v>
      </c>
      <c r="H27" s="10">
        <v>28</v>
      </c>
      <c r="I27" s="10">
        <v>12</v>
      </c>
      <c r="J27" s="10">
        <v>9</v>
      </c>
      <c r="K27" s="10">
        <v>6</v>
      </c>
      <c r="L27" s="10">
        <v>168</v>
      </c>
    </row>
    <row r="28" spans="1:12" ht="10.199999999999999" customHeight="1" x14ac:dyDescent="0.2">
      <c r="A28" s="9" t="s">
        <v>57</v>
      </c>
      <c r="B28" s="10">
        <v>285</v>
      </c>
      <c r="C28" s="10">
        <v>12</v>
      </c>
      <c r="D28" s="10">
        <v>50</v>
      </c>
      <c r="E28" s="10">
        <v>4</v>
      </c>
      <c r="F28" s="10">
        <v>3</v>
      </c>
      <c r="G28" s="10">
        <v>0</v>
      </c>
      <c r="H28" s="10">
        <v>30</v>
      </c>
      <c r="I28" s="10">
        <v>20</v>
      </c>
      <c r="J28" s="10">
        <v>8</v>
      </c>
      <c r="K28" s="10">
        <v>1</v>
      </c>
      <c r="L28" s="10">
        <v>157</v>
      </c>
    </row>
    <row r="29" spans="1:12" ht="10.199999999999999" customHeight="1" x14ac:dyDescent="0.2">
      <c r="A29" s="9" t="s">
        <v>58</v>
      </c>
      <c r="B29" s="10">
        <v>60</v>
      </c>
      <c r="C29" s="10">
        <v>1</v>
      </c>
      <c r="D29" s="10">
        <v>2</v>
      </c>
      <c r="E29" s="10">
        <v>5</v>
      </c>
      <c r="F29" s="10">
        <v>4</v>
      </c>
      <c r="G29" s="10">
        <v>0</v>
      </c>
      <c r="H29" s="10">
        <v>11</v>
      </c>
      <c r="I29" s="10">
        <v>4</v>
      </c>
      <c r="J29" s="10">
        <v>4</v>
      </c>
      <c r="K29" s="10">
        <v>0</v>
      </c>
      <c r="L29" s="10">
        <v>29</v>
      </c>
    </row>
    <row r="30" spans="1:12" ht="10.199999999999999" customHeight="1" x14ac:dyDescent="0.2">
      <c r="A30" s="9" t="s">
        <v>59</v>
      </c>
      <c r="B30" s="10">
        <v>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</v>
      </c>
      <c r="J30" s="10">
        <v>0</v>
      </c>
      <c r="K30" s="10">
        <v>0</v>
      </c>
      <c r="L30" s="10">
        <v>0</v>
      </c>
    </row>
    <row r="31" spans="1:12" ht="10.199999999999999" customHeight="1" x14ac:dyDescent="0.2">
      <c r="A31" s="9" t="s">
        <v>60</v>
      </c>
      <c r="B31" s="10">
        <v>142</v>
      </c>
      <c r="C31" s="10">
        <v>1</v>
      </c>
      <c r="D31" s="10">
        <v>9</v>
      </c>
      <c r="E31" s="10">
        <v>1</v>
      </c>
      <c r="F31" s="10">
        <v>0</v>
      </c>
      <c r="G31" s="10">
        <v>1</v>
      </c>
      <c r="H31" s="10">
        <v>5</v>
      </c>
      <c r="I31" s="10">
        <v>10</v>
      </c>
      <c r="J31" s="10">
        <v>4</v>
      </c>
      <c r="K31" s="10">
        <v>2</v>
      </c>
      <c r="L31" s="10">
        <v>109</v>
      </c>
    </row>
    <row r="32" spans="1:12" ht="10.199999999999999" customHeight="1" x14ac:dyDescent="0.2">
      <c r="A32" s="9" t="s">
        <v>61</v>
      </c>
      <c r="B32" s="10">
        <v>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2</v>
      </c>
    </row>
    <row r="33" spans="1:12" ht="10.199999999999999" customHeight="1" x14ac:dyDescent="0.2">
      <c r="A33" s="9" t="s">
        <v>62</v>
      </c>
      <c r="B33" s="10">
        <v>14</v>
      </c>
      <c r="C33" s="10">
        <v>0</v>
      </c>
      <c r="D33" s="10">
        <v>4</v>
      </c>
      <c r="E33" s="10">
        <v>0</v>
      </c>
      <c r="F33" s="10">
        <v>0</v>
      </c>
      <c r="G33" s="10">
        <v>0</v>
      </c>
      <c r="H33" s="10">
        <v>0</v>
      </c>
      <c r="I33" s="10">
        <v>1</v>
      </c>
      <c r="J33" s="10">
        <v>0</v>
      </c>
      <c r="K33" s="10">
        <v>0</v>
      </c>
      <c r="L33" s="10">
        <v>9</v>
      </c>
    </row>
    <row r="34" spans="1:12" ht="10.199999999999999" customHeight="1" x14ac:dyDescent="0.2">
      <c r="A34" s="9" t="s">
        <v>63</v>
      </c>
      <c r="B34" s="10">
        <v>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1</v>
      </c>
      <c r="I34" s="10">
        <v>0</v>
      </c>
      <c r="J34" s="10">
        <v>0</v>
      </c>
      <c r="K34" s="10">
        <v>0</v>
      </c>
      <c r="L34" s="10">
        <v>7</v>
      </c>
    </row>
    <row r="35" spans="1:12" ht="10.199999999999999" customHeight="1" x14ac:dyDescent="0.2">
      <c r="A35" s="9" t="s">
        <v>166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</row>
    <row r="36" spans="1:12" ht="10.199999999999999" customHeight="1" x14ac:dyDescent="0.2">
      <c r="A36" s="9" t="s">
        <v>65</v>
      </c>
      <c r="B36" s="10">
        <v>11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11</v>
      </c>
    </row>
    <row r="37" spans="1:12" ht="10.199999999999999" customHeight="1" x14ac:dyDescent="0.2">
      <c r="A37" s="9" t="s">
        <v>66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1</v>
      </c>
    </row>
    <row r="38" spans="1:12" ht="10.199999999999999" customHeight="1" x14ac:dyDescent="0.2">
      <c r="A38" s="9" t="s">
        <v>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 ht="10.199999999999999" customHeight="1" x14ac:dyDescent="0.2">
      <c r="A39" s="9" t="s">
        <v>68</v>
      </c>
      <c r="B39" s="10">
        <v>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</row>
    <row r="40" spans="1:12" ht="10.199999999999999" customHeight="1" x14ac:dyDescent="0.2">
      <c r="A40" s="9" t="s">
        <v>69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</row>
    <row r="41" spans="1:12" ht="10.199999999999999" customHeight="1" x14ac:dyDescent="0.2">
      <c r="A41" s="9" t="s">
        <v>70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</row>
    <row r="42" spans="1:12" ht="10.199999999999999" customHeight="1" x14ac:dyDescent="0.2">
      <c r="A42" s="9" t="s">
        <v>71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ht="10.199999999999999" customHeight="1" x14ac:dyDescent="0.2">
      <c r="A43" s="9" t="s">
        <v>72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</row>
    <row r="44" spans="1:12" ht="10.199999999999999" customHeight="1" x14ac:dyDescent="0.2">
      <c r="A44" s="9" t="s">
        <v>73</v>
      </c>
      <c r="B44" s="10">
        <v>11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3</v>
      </c>
      <c r="I44" s="10">
        <v>0</v>
      </c>
      <c r="J44" s="10">
        <v>0</v>
      </c>
      <c r="K44" s="10">
        <v>0</v>
      </c>
      <c r="L44" s="10">
        <v>8</v>
      </c>
    </row>
    <row r="45" spans="1:12" ht="10.199999999999999" customHeight="1" x14ac:dyDescent="0.2">
      <c r="A45" s="9" t="s">
        <v>74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ht="10.199999999999999" customHeight="1" x14ac:dyDescent="0.2">
      <c r="A46" s="9" t="s">
        <v>75</v>
      </c>
      <c r="B46" s="10">
        <v>12</v>
      </c>
      <c r="C46" s="10">
        <v>0</v>
      </c>
      <c r="D46" s="10">
        <v>4</v>
      </c>
      <c r="E46" s="10">
        <v>0</v>
      </c>
      <c r="F46" s="10">
        <v>0</v>
      </c>
      <c r="G46" s="10">
        <v>0</v>
      </c>
      <c r="H46" s="10">
        <v>2</v>
      </c>
      <c r="I46" s="10">
        <v>0</v>
      </c>
      <c r="J46" s="10">
        <v>0</v>
      </c>
      <c r="K46" s="10">
        <v>0</v>
      </c>
      <c r="L46" s="10">
        <v>6</v>
      </c>
    </row>
    <row r="47" spans="1:12" ht="10.199999999999999" customHeight="1" x14ac:dyDescent="0.2">
      <c r="A47" s="9" t="s">
        <v>76</v>
      </c>
      <c r="B47" s="10">
        <v>4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4</v>
      </c>
    </row>
    <row r="48" spans="1:12" ht="10.199999999999999" customHeight="1" x14ac:dyDescent="0.2">
      <c r="A48" s="9" t="s">
        <v>77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 ht="10.199999999999999" customHeight="1" x14ac:dyDescent="0.2">
      <c r="A49" s="9" t="s">
        <v>78</v>
      </c>
      <c r="B49" s="10">
        <v>27</v>
      </c>
      <c r="C49" s="10">
        <v>1</v>
      </c>
      <c r="D49" s="10">
        <v>3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1</v>
      </c>
      <c r="K49" s="10">
        <v>0</v>
      </c>
      <c r="L49" s="10">
        <v>22</v>
      </c>
    </row>
    <row r="50" spans="1:12" ht="10.199999999999999" customHeight="1" x14ac:dyDescent="0.2">
      <c r="A50" s="9" t="s">
        <v>79</v>
      </c>
      <c r="B50" s="10">
        <v>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2</v>
      </c>
    </row>
    <row r="51" spans="1:12" ht="10.199999999999999" customHeight="1" x14ac:dyDescent="0.2">
      <c r="A51" s="9" t="s">
        <v>80</v>
      </c>
      <c r="B51" s="10">
        <v>3</v>
      </c>
      <c r="C51" s="10">
        <v>3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0.199999999999999" customHeight="1" x14ac:dyDescent="0.2">
      <c r="A52" s="9" t="s">
        <v>81</v>
      </c>
      <c r="B52" s="10">
        <v>51</v>
      </c>
      <c r="C52" s="10">
        <v>4</v>
      </c>
      <c r="D52" s="10">
        <v>3</v>
      </c>
      <c r="E52" s="10">
        <v>0</v>
      </c>
      <c r="F52" s="10">
        <v>1</v>
      </c>
      <c r="G52" s="10">
        <v>0</v>
      </c>
      <c r="H52" s="10">
        <v>1</v>
      </c>
      <c r="I52" s="10">
        <v>7</v>
      </c>
      <c r="J52" s="10">
        <v>2</v>
      </c>
      <c r="K52" s="10">
        <v>1</v>
      </c>
      <c r="L52" s="10">
        <v>32</v>
      </c>
    </row>
    <row r="53" spans="1:12" ht="10.199999999999999" customHeight="1" x14ac:dyDescent="0.2">
      <c r="A53" s="9" t="s">
        <v>82</v>
      </c>
      <c r="B53" s="10">
        <v>4</v>
      </c>
      <c r="C53" s="10">
        <v>0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3</v>
      </c>
    </row>
    <row r="54" spans="1:12" ht="10.199999999999999" customHeight="1" x14ac:dyDescent="0.2">
      <c r="A54" s="9" t="s">
        <v>158</v>
      </c>
      <c r="B54" s="10">
        <v>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2</v>
      </c>
    </row>
    <row r="55" spans="1:12" ht="10.199999999999999" customHeight="1" x14ac:dyDescent="0.2">
      <c r="A55" s="9" t="s">
        <v>159</v>
      </c>
      <c r="B55" s="10">
        <v>16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1</v>
      </c>
      <c r="J55" s="10">
        <v>0</v>
      </c>
      <c r="K55" s="10">
        <v>0</v>
      </c>
      <c r="L55" s="10">
        <v>14</v>
      </c>
    </row>
    <row r="56" spans="1:12" ht="10.199999999999999" customHeight="1" x14ac:dyDescent="0.2">
      <c r="A56" s="9" t="s">
        <v>85</v>
      </c>
      <c r="B56" s="10">
        <v>30</v>
      </c>
      <c r="C56" s="10">
        <v>4</v>
      </c>
      <c r="D56" s="10">
        <v>8</v>
      </c>
      <c r="E56" s="10">
        <v>7</v>
      </c>
      <c r="F56" s="10">
        <v>0</v>
      </c>
      <c r="G56" s="10">
        <v>0</v>
      </c>
      <c r="H56" s="10">
        <v>3</v>
      </c>
      <c r="I56" s="10">
        <v>0</v>
      </c>
      <c r="J56" s="10">
        <v>3</v>
      </c>
      <c r="K56" s="10">
        <v>0</v>
      </c>
      <c r="L56" s="10">
        <v>5</v>
      </c>
    </row>
    <row r="57" spans="1:12" ht="10.199999999999999" customHeight="1" x14ac:dyDescent="0.2">
      <c r="A57" s="9" t="s">
        <v>86</v>
      </c>
      <c r="B57" s="10">
        <v>66</v>
      </c>
      <c r="C57" s="10">
        <v>8</v>
      </c>
      <c r="D57" s="10">
        <v>10</v>
      </c>
      <c r="E57" s="10">
        <v>14</v>
      </c>
      <c r="F57" s="10">
        <v>3</v>
      </c>
      <c r="G57" s="10">
        <v>0</v>
      </c>
      <c r="H57" s="10">
        <v>8</v>
      </c>
      <c r="I57" s="10">
        <v>1</v>
      </c>
      <c r="J57" s="10">
        <v>10</v>
      </c>
      <c r="K57" s="10">
        <v>0</v>
      </c>
      <c r="L57" s="10">
        <v>12</v>
      </c>
    </row>
    <row r="58" spans="1:12" ht="10.199999999999999" customHeight="1" x14ac:dyDescent="0.2">
      <c r="A58" s="9" t="s">
        <v>87</v>
      </c>
      <c r="B58" s="10">
        <v>57</v>
      </c>
      <c r="C58" s="10">
        <v>4</v>
      </c>
      <c r="D58" s="10">
        <v>5</v>
      </c>
      <c r="E58" s="10">
        <v>0</v>
      </c>
      <c r="F58" s="10">
        <v>0</v>
      </c>
      <c r="G58" s="10">
        <v>0</v>
      </c>
      <c r="H58" s="10">
        <v>21</v>
      </c>
      <c r="I58" s="10">
        <v>1</v>
      </c>
      <c r="J58" s="10">
        <v>0</v>
      </c>
      <c r="K58" s="10">
        <v>0</v>
      </c>
      <c r="L58" s="10">
        <v>26</v>
      </c>
    </row>
    <row r="59" spans="1:12" ht="10.199999999999999" customHeight="1" x14ac:dyDescent="0.2">
      <c r="A59" s="9" t="s">
        <v>88</v>
      </c>
      <c r="B59" s="10">
        <v>10</v>
      </c>
      <c r="C59" s="10">
        <v>0</v>
      </c>
      <c r="D59" s="10">
        <v>2</v>
      </c>
      <c r="E59" s="10">
        <v>1</v>
      </c>
      <c r="F59" s="10">
        <v>0</v>
      </c>
      <c r="G59" s="10">
        <v>0</v>
      </c>
      <c r="H59" s="10">
        <v>0</v>
      </c>
      <c r="I59" s="10">
        <v>4</v>
      </c>
      <c r="J59" s="10">
        <v>0</v>
      </c>
      <c r="K59" s="10">
        <v>0</v>
      </c>
      <c r="L59" s="10">
        <v>3</v>
      </c>
    </row>
    <row r="60" spans="1:12" ht="10.199999999999999" customHeight="1" x14ac:dyDescent="0.2">
      <c r="A60" s="9" t="s">
        <v>89</v>
      </c>
      <c r="B60" s="10">
        <v>3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3</v>
      </c>
    </row>
    <row r="61" spans="1:12" ht="10.199999999999999" customHeight="1" x14ac:dyDescent="0.2">
      <c r="A61" s="9" t="s">
        <v>90</v>
      </c>
      <c r="B61" s="10">
        <v>9</v>
      </c>
      <c r="C61" s="10">
        <v>0</v>
      </c>
      <c r="D61" s="10">
        <v>0</v>
      </c>
      <c r="E61" s="10">
        <v>1</v>
      </c>
      <c r="F61" s="10">
        <v>1</v>
      </c>
      <c r="G61" s="10">
        <v>0</v>
      </c>
      <c r="H61" s="10">
        <v>3</v>
      </c>
      <c r="I61" s="10">
        <v>0</v>
      </c>
      <c r="J61" s="10">
        <v>0</v>
      </c>
      <c r="K61" s="10">
        <v>0</v>
      </c>
      <c r="L61" s="10">
        <v>4</v>
      </c>
    </row>
    <row r="62" spans="1:12" ht="10.199999999999999" customHeight="1" x14ac:dyDescent="0.2">
      <c r="A62" s="9" t="s">
        <v>160</v>
      </c>
      <c r="B62" s="10">
        <v>99</v>
      </c>
      <c r="C62" s="10">
        <v>2</v>
      </c>
      <c r="D62" s="10">
        <v>4</v>
      </c>
      <c r="E62" s="10">
        <v>40</v>
      </c>
      <c r="F62" s="10">
        <v>0</v>
      </c>
      <c r="G62" s="10">
        <v>0</v>
      </c>
      <c r="H62" s="10">
        <v>0</v>
      </c>
      <c r="I62" s="10">
        <v>11</v>
      </c>
      <c r="J62" s="10">
        <v>4</v>
      </c>
      <c r="K62" s="10">
        <v>1</v>
      </c>
      <c r="L62" s="10">
        <v>37</v>
      </c>
    </row>
    <row r="63" spans="1:12" ht="10.199999999999999" customHeight="1" x14ac:dyDescent="0.2">
      <c r="A63" s="9" t="s">
        <v>167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</row>
    <row r="64" spans="1:12" ht="10.199999999999999" customHeight="1" x14ac:dyDescent="0.2">
      <c r="A64" s="9" t="s">
        <v>93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</row>
    <row r="65" spans="1:12" ht="10.199999999999999" customHeight="1" x14ac:dyDescent="0.2">
      <c r="A65" s="9" t="s">
        <v>94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</row>
    <row r="66" spans="1:12" ht="10.199999999999999" customHeight="1" x14ac:dyDescent="0.2">
      <c r="A66" s="9" t="s">
        <v>95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</row>
    <row r="67" spans="1:12" ht="10.199999999999999" customHeight="1" x14ac:dyDescent="0.2">
      <c r="A67" s="9" t="s">
        <v>96</v>
      </c>
      <c r="B67" s="10">
        <v>48</v>
      </c>
      <c r="C67" s="10">
        <v>9</v>
      </c>
      <c r="D67" s="10">
        <v>5</v>
      </c>
      <c r="E67" s="10">
        <v>0</v>
      </c>
      <c r="F67" s="10">
        <v>0</v>
      </c>
      <c r="G67" s="10">
        <v>2</v>
      </c>
      <c r="H67" s="10">
        <v>2</v>
      </c>
      <c r="I67" s="10">
        <v>4</v>
      </c>
      <c r="J67" s="10">
        <v>0</v>
      </c>
      <c r="K67" s="10">
        <v>3</v>
      </c>
      <c r="L67" s="10">
        <v>23</v>
      </c>
    </row>
    <row r="68" spans="1:12" ht="10.199999999999999" customHeight="1" x14ac:dyDescent="0.2">
      <c r="A68" s="9" t="s">
        <v>97</v>
      </c>
      <c r="B68" s="10">
        <v>15</v>
      </c>
      <c r="C68" s="10">
        <v>0</v>
      </c>
      <c r="D68" s="10">
        <v>11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4</v>
      </c>
    </row>
    <row r="69" spans="1:12" ht="10.199999999999999" customHeight="1" x14ac:dyDescent="0.2">
      <c r="A69" s="9" t="s">
        <v>98</v>
      </c>
      <c r="B69" s="10">
        <v>7</v>
      </c>
      <c r="C69" s="10">
        <v>1</v>
      </c>
      <c r="D69" s="10">
        <v>1</v>
      </c>
      <c r="E69" s="10">
        <v>2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2</v>
      </c>
    </row>
    <row r="70" spans="1:12" ht="10.199999999999999" customHeight="1" x14ac:dyDescent="0.2">
      <c r="A70" s="9" t="s">
        <v>100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</row>
    <row r="71" spans="1:12" ht="10.199999999999999" customHeight="1" x14ac:dyDescent="0.2">
      <c r="A71" s="9" t="s">
        <v>162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</row>
    <row r="72" spans="1:12" ht="10.199999999999999" customHeight="1" x14ac:dyDescent="0.2">
      <c r="A72" s="9" t="s">
        <v>101</v>
      </c>
      <c r="B72" s="10">
        <v>1</v>
      </c>
      <c r="C72" s="10">
        <v>0</v>
      </c>
      <c r="D72" s="10">
        <v>1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</row>
    <row r="73" spans="1:12" ht="10.199999999999999" customHeight="1" x14ac:dyDescent="0.2">
      <c r="A73" s="9" t="s">
        <v>102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</row>
    <row r="74" spans="1:12" ht="10.199999999999999" customHeight="1" x14ac:dyDescent="0.2">
      <c r="A74" s="9" t="s">
        <v>103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</row>
    <row r="75" spans="1:12" ht="10.199999999999999" customHeight="1" x14ac:dyDescent="0.2">
      <c r="A75" s="9" t="s">
        <v>104</v>
      </c>
      <c r="B75" s="10">
        <v>4</v>
      </c>
      <c r="C75" s="10">
        <v>0</v>
      </c>
      <c r="D75" s="10">
        <v>2</v>
      </c>
      <c r="E75" s="10">
        <v>0</v>
      </c>
      <c r="F75" s="10">
        <v>1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1</v>
      </c>
    </row>
    <row r="76" spans="1:12" ht="10.199999999999999" customHeight="1" x14ac:dyDescent="0.2">
      <c r="A76" s="9" t="s">
        <v>163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</row>
    <row r="77" spans="1:12" ht="10.199999999999999" customHeight="1" x14ac:dyDescent="0.2">
      <c r="A77" s="9" t="s">
        <v>106</v>
      </c>
      <c r="B77" s="10">
        <v>1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</row>
    <row r="78" spans="1:12" ht="10.199999999999999" customHeight="1" x14ac:dyDescent="0.2">
      <c r="A78" s="9" t="s">
        <v>156</v>
      </c>
      <c r="B78" s="10">
        <v>17</v>
      </c>
      <c r="C78" s="10">
        <v>1</v>
      </c>
      <c r="D78" s="10">
        <v>0</v>
      </c>
      <c r="E78" s="10">
        <v>2</v>
      </c>
      <c r="F78" s="10">
        <v>0</v>
      </c>
      <c r="G78" s="10">
        <v>0</v>
      </c>
      <c r="H78" s="10">
        <v>0</v>
      </c>
      <c r="I78" s="10">
        <v>5</v>
      </c>
      <c r="J78" s="10">
        <v>0</v>
      </c>
      <c r="K78" s="10">
        <v>2</v>
      </c>
      <c r="L78" s="10">
        <v>7</v>
      </c>
    </row>
    <row r="79" spans="1:12" ht="10.199999999999999" customHeight="1" x14ac:dyDescent="0.2">
      <c r="A79" s="9" t="s">
        <v>52</v>
      </c>
      <c r="B79" s="10">
        <v>1972</v>
      </c>
      <c r="C79" s="10">
        <v>49</v>
      </c>
      <c r="D79" s="10">
        <v>328</v>
      </c>
      <c r="E79" s="10">
        <v>70</v>
      </c>
      <c r="F79" s="10">
        <v>62</v>
      </c>
      <c r="G79" s="10">
        <v>9</v>
      </c>
      <c r="H79" s="10">
        <v>233</v>
      </c>
      <c r="I79" s="10">
        <v>665</v>
      </c>
      <c r="J79" s="10">
        <v>330</v>
      </c>
      <c r="K79" s="10">
        <v>33</v>
      </c>
      <c r="L79" s="10">
        <v>193</v>
      </c>
    </row>
    <row r="80" spans="1:12" ht="10.199999999999999" customHeight="1" x14ac:dyDescent="0.2">
      <c r="A80" s="1" t="s">
        <v>170</v>
      </c>
      <c r="B80" s="12">
        <v>29832</v>
      </c>
      <c r="C80" s="12">
        <v>1577</v>
      </c>
      <c r="D80" s="12">
        <v>4472</v>
      </c>
      <c r="E80" s="12">
        <v>1472</v>
      </c>
      <c r="F80" s="12">
        <v>1531</v>
      </c>
      <c r="G80" s="12">
        <v>173</v>
      </c>
      <c r="H80" s="12">
        <v>4479</v>
      </c>
      <c r="I80" s="12">
        <v>9368</v>
      </c>
      <c r="J80" s="12">
        <v>2433</v>
      </c>
      <c r="K80" s="12">
        <v>1244</v>
      </c>
      <c r="L80" s="12">
        <v>3083</v>
      </c>
    </row>
    <row r="81" spans="1:12" ht="10.199999999999999" customHeight="1" x14ac:dyDescent="0.2">
      <c r="A81" s="7" t="s">
        <v>33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28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4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172</v>
      </c>
      <c r="B4" s="10">
        <v>306929</v>
      </c>
      <c r="C4" s="10">
        <v>13590</v>
      </c>
      <c r="D4" s="10">
        <v>50907</v>
      </c>
      <c r="E4" s="10">
        <v>14692</v>
      </c>
      <c r="F4" s="10">
        <v>16230</v>
      </c>
      <c r="G4" s="10">
        <v>1767</v>
      </c>
      <c r="H4" s="10">
        <v>44887</v>
      </c>
      <c r="I4" s="10">
        <v>82760</v>
      </c>
      <c r="J4" s="10">
        <v>22271</v>
      </c>
      <c r="K4" s="10">
        <v>14776</v>
      </c>
      <c r="L4" s="10">
        <v>45049</v>
      </c>
    </row>
    <row r="5" spans="1:12" ht="10.199999999999999" customHeight="1" x14ac:dyDescent="0.2">
      <c r="A5" s="9" t="s">
        <v>173</v>
      </c>
      <c r="B5" s="10">
        <v>67036</v>
      </c>
      <c r="C5" s="10">
        <v>4626</v>
      </c>
      <c r="D5" s="10">
        <v>6757</v>
      </c>
      <c r="E5" s="10">
        <v>3961</v>
      </c>
      <c r="F5" s="10">
        <v>3548</v>
      </c>
      <c r="G5" s="10">
        <v>398</v>
      </c>
      <c r="H5" s="10">
        <v>10128</v>
      </c>
      <c r="I5" s="10">
        <v>28233</v>
      </c>
      <c r="J5" s="10">
        <v>5951</v>
      </c>
      <c r="K5" s="10">
        <v>2725</v>
      </c>
      <c r="L5" s="10">
        <v>709</v>
      </c>
    </row>
    <row r="6" spans="1:12" ht="10.199999999999999" customHeight="1" x14ac:dyDescent="0.2">
      <c r="A6" s="9" t="s">
        <v>52</v>
      </c>
      <c r="B6" s="10">
        <v>4813</v>
      </c>
      <c r="C6" s="10">
        <v>146</v>
      </c>
      <c r="D6" s="10">
        <v>591</v>
      </c>
      <c r="E6" s="10">
        <v>186</v>
      </c>
      <c r="F6" s="10">
        <v>248</v>
      </c>
      <c r="G6" s="10">
        <v>33</v>
      </c>
      <c r="H6" s="10">
        <v>733</v>
      </c>
      <c r="I6" s="10">
        <v>2186</v>
      </c>
      <c r="J6" s="10">
        <v>339</v>
      </c>
      <c r="K6" s="10">
        <v>108</v>
      </c>
      <c r="L6" s="10">
        <v>243</v>
      </c>
    </row>
    <row r="7" spans="1:12" ht="10.199999999999999" customHeight="1" x14ac:dyDescent="0.2">
      <c r="A7" s="9" t="s">
        <v>170</v>
      </c>
      <c r="B7" s="10">
        <v>30193</v>
      </c>
      <c r="C7" s="10">
        <v>1642</v>
      </c>
      <c r="D7" s="10">
        <v>4484</v>
      </c>
      <c r="E7" s="10">
        <v>1570</v>
      </c>
      <c r="F7" s="10">
        <v>1551</v>
      </c>
      <c r="G7" s="10">
        <v>179</v>
      </c>
      <c r="H7" s="10">
        <v>4498</v>
      </c>
      <c r="I7" s="10">
        <v>9430</v>
      </c>
      <c r="J7" s="10">
        <v>2438</v>
      </c>
      <c r="K7" s="10">
        <v>1295</v>
      </c>
      <c r="L7" s="10">
        <v>3106</v>
      </c>
    </row>
    <row r="8" spans="1:12" ht="10.199999999999999" customHeight="1" x14ac:dyDescent="0.2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0.199999999999999" customHeight="1" x14ac:dyDescent="0.2">
      <c r="A9" s="9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0.199999999999999" customHeight="1" x14ac:dyDescent="0.2">
      <c r="A10" s="9" t="s">
        <v>13</v>
      </c>
      <c r="B10" s="10">
        <v>211347</v>
      </c>
      <c r="C10" s="10">
        <v>10235</v>
      </c>
      <c r="D10" s="10">
        <v>33190</v>
      </c>
      <c r="E10" s="10">
        <v>10416</v>
      </c>
      <c r="F10" s="10">
        <v>11193</v>
      </c>
      <c r="G10" s="10">
        <v>1230</v>
      </c>
      <c r="H10" s="10">
        <v>31411</v>
      </c>
      <c r="I10" s="10">
        <v>61204</v>
      </c>
      <c r="J10" s="10">
        <v>15939</v>
      </c>
      <c r="K10" s="10">
        <v>9142</v>
      </c>
      <c r="L10" s="10">
        <v>27387</v>
      </c>
    </row>
    <row r="11" spans="1:12" ht="10.199999999999999" customHeight="1" x14ac:dyDescent="0.2">
      <c r="A11" s="9" t="s">
        <v>172</v>
      </c>
      <c r="B11" s="10">
        <v>163724</v>
      </c>
      <c r="C11" s="10">
        <v>7180</v>
      </c>
      <c r="D11" s="10">
        <v>27298</v>
      </c>
      <c r="E11" s="10">
        <v>7847</v>
      </c>
      <c r="F11" s="10">
        <v>8832</v>
      </c>
      <c r="G11" s="10">
        <v>934</v>
      </c>
      <c r="H11" s="10">
        <v>24224</v>
      </c>
      <c r="I11" s="10">
        <v>42992</v>
      </c>
      <c r="J11" s="10">
        <v>11755</v>
      </c>
      <c r="K11" s="10">
        <v>7342</v>
      </c>
      <c r="L11" s="10">
        <v>25320</v>
      </c>
    </row>
    <row r="12" spans="1:12" ht="10.199999999999999" customHeight="1" x14ac:dyDescent="0.2">
      <c r="A12" s="9" t="s">
        <v>173</v>
      </c>
      <c r="B12" s="10">
        <v>29562</v>
      </c>
      <c r="C12" s="10">
        <v>2104</v>
      </c>
      <c r="D12" s="10">
        <v>3224</v>
      </c>
      <c r="E12" s="10">
        <v>1662</v>
      </c>
      <c r="F12" s="10">
        <v>1413</v>
      </c>
      <c r="G12" s="10">
        <v>179</v>
      </c>
      <c r="H12" s="10">
        <v>4488</v>
      </c>
      <c r="I12" s="10">
        <v>12294</v>
      </c>
      <c r="J12" s="10">
        <v>2762</v>
      </c>
      <c r="K12" s="10">
        <v>1082</v>
      </c>
      <c r="L12" s="10">
        <v>354</v>
      </c>
    </row>
    <row r="13" spans="1:12" ht="10.199999999999999" customHeight="1" x14ac:dyDescent="0.2">
      <c r="A13" s="9" t="s">
        <v>52</v>
      </c>
      <c r="B13" s="10">
        <v>2398</v>
      </c>
      <c r="C13" s="10">
        <v>79</v>
      </c>
      <c r="D13" s="10">
        <v>318</v>
      </c>
      <c r="E13" s="10">
        <v>95</v>
      </c>
      <c r="F13" s="10">
        <v>122</v>
      </c>
      <c r="G13" s="10">
        <v>20</v>
      </c>
      <c r="H13" s="10">
        <v>345</v>
      </c>
      <c r="I13" s="10">
        <v>1050</v>
      </c>
      <c r="J13" s="10">
        <v>180</v>
      </c>
      <c r="K13" s="10">
        <v>51</v>
      </c>
      <c r="L13" s="10">
        <v>138</v>
      </c>
    </row>
    <row r="14" spans="1:12" ht="10.199999999999999" customHeight="1" x14ac:dyDescent="0.2">
      <c r="A14" s="9" t="s">
        <v>170</v>
      </c>
      <c r="B14" s="10">
        <v>15663</v>
      </c>
      <c r="C14" s="10">
        <v>872</v>
      </c>
      <c r="D14" s="10">
        <v>2350</v>
      </c>
      <c r="E14" s="10">
        <v>812</v>
      </c>
      <c r="F14" s="10">
        <v>826</v>
      </c>
      <c r="G14" s="10">
        <v>97</v>
      </c>
      <c r="H14" s="10">
        <v>2354</v>
      </c>
      <c r="I14" s="10">
        <v>4868</v>
      </c>
      <c r="J14" s="10">
        <v>1242</v>
      </c>
      <c r="K14" s="10">
        <v>667</v>
      </c>
      <c r="L14" s="10">
        <v>1575</v>
      </c>
    </row>
    <row r="15" spans="1:12" ht="10.199999999999999" customHeight="1" x14ac:dyDescent="0.2">
      <c r="A15" s="1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0.199999999999999" customHeight="1" x14ac:dyDescent="0.2">
      <c r="A16" s="9" t="s">
        <v>32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0.199999999999999" customHeight="1" x14ac:dyDescent="0.2">
      <c r="A17" s="9" t="s">
        <v>13</v>
      </c>
      <c r="B17" s="10">
        <v>197624</v>
      </c>
      <c r="C17" s="10">
        <v>9769</v>
      </c>
      <c r="D17" s="10">
        <v>29549</v>
      </c>
      <c r="E17" s="10">
        <v>9993</v>
      </c>
      <c r="F17" s="10">
        <v>10384</v>
      </c>
      <c r="G17" s="10">
        <v>1147</v>
      </c>
      <c r="H17" s="10">
        <v>28835</v>
      </c>
      <c r="I17" s="10">
        <v>61405</v>
      </c>
      <c r="J17" s="10">
        <v>15060</v>
      </c>
      <c r="K17" s="10">
        <v>9762</v>
      </c>
      <c r="L17" s="10">
        <v>21720</v>
      </c>
    </row>
    <row r="18" spans="1:12" ht="10.199999999999999" customHeight="1" x14ac:dyDescent="0.2">
      <c r="A18" s="9" t="s">
        <v>172</v>
      </c>
      <c r="B18" s="10">
        <v>143205</v>
      </c>
      <c r="C18" s="10">
        <v>6410</v>
      </c>
      <c r="D18" s="10">
        <v>23609</v>
      </c>
      <c r="E18" s="10">
        <v>6845</v>
      </c>
      <c r="F18" s="10">
        <v>7398</v>
      </c>
      <c r="G18" s="10">
        <v>833</v>
      </c>
      <c r="H18" s="10">
        <v>20663</v>
      </c>
      <c r="I18" s="10">
        <v>39768</v>
      </c>
      <c r="J18" s="10">
        <v>10516</v>
      </c>
      <c r="K18" s="10">
        <v>7434</v>
      </c>
      <c r="L18" s="10">
        <v>19729</v>
      </c>
    </row>
    <row r="19" spans="1:12" ht="10.199999999999999" customHeight="1" x14ac:dyDescent="0.2">
      <c r="A19" s="9" t="s">
        <v>173</v>
      </c>
      <c r="B19" s="10">
        <v>37474</v>
      </c>
      <c r="C19" s="10">
        <v>2522</v>
      </c>
      <c r="D19" s="10">
        <v>3533</v>
      </c>
      <c r="E19" s="10">
        <v>2299</v>
      </c>
      <c r="F19" s="10">
        <v>2135</v>
      </c>
      <c r="G19" s="10">
        <v>219</v>
      </c>
      <c r="H19" s="10">
        <v>5640</v>
      </c>
      <c r="I19" s="10">
        <v>15939</v>
      </c>
      <c r="J19" s="10">
        <v>3189</v>
      </c>
      <c r="K19" s="10">
        <v>1643</v>
      </c>
      <c r="L19" s="10">
        <v>355</v>
      </c>
    </row>
    <row r="20" spans="1:12" ht="10.199999999999999" customHeight="1" x14ac:dyDescent="0.2">
      <c r="A20" s="9" t="s">
        <v>52</v>
      </c>
      <c r="B20" s="10">
        <v>2415</v>
      </c>
      <c r="C20" s="10">
        <v>67</v>
      </c>
      <c r="D20" s="10">
        <v>273</v>
      </c>
      <c r="E20" s="10">
        <v>91</v>
      </c>
      <c r="F20" s="10">
        <v>126</v>
      </c>
      <c r="G20" s="10">
        <v>13</v>
      </c>
      <c r="H20" s="10">
        <v>388</v>
      </c>
      <c r="I20" s="10">
        <v>1136</v>
      </c>
      <c r="J20" s="10">
        <v>159</v>
      </c>
      <c r="K20" s="10">
        <v>57</v>
      </c>
      <c r="L20" s="10">
        <v>105</v>
      </c>
    </row>
    <row r="21" spans="1:12" ht="10.199999999999999" customHeight="1" x14ac:dyDescent="0.2">
      <c r="A21" s="9" t="s">
        <v>170</v>
      </c>
      <c r="B21" s="10">
        <v>14530</v>
      </c>
      <c r="C21" s="10">
        <v>770</v>
      </c>
      <c r="D21" s="10">
        <v>2134</v>
      </c>
      <c r="E21" s="10">
        <v>758</v>
      </c>
      <c r="F21" s="10">
        <v>725</v>
      </c>
      <c r="G21" s="10">
        <v>82</v>
      </c>
      <c r="H21" s="10">
        <v>2144</v>
      </c>
      <c r="I21" s="10">
        <v>4562</v>
      </c>
      <c r="J21" s="10">
        <v>1196</v>
      </c>
      <c r="K21" s="10">
        <v>628</v>
      </c>
      <c r="L21" s="10">
        <v>1531</v>
      </c>
    </row>
    <row r="22" spans="1:12" ht="10.199999999999999" customHeight="1" x14ac:dyDescent="0.2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0.199999999999999" customHeight="1" x14ac:dyDescent="0.2">
      <c r="A23" s="9" t="s">
        <v>174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0.199999999999999" customHeight="1" x14ac:dyDescent="0.2">
      <c r="A24" s="9" t="s">
        <v>13</v>
      </c>
      <c r="B24" s="10">
        <v>408971</v>
      </c>
      <c r="C24" s="10">
        <v>20004</v>
      </c>
      <c r="D24" s="10">
        <v>62739</v>
      </c>
      <c r="E24" s="10">
        <v>20409</v>
      </c>
      <c r="F24" s="10">
        <v>21577</v>
      </c>
      <c r="G24" s="10">
        <v>2377</v>
      </c>
      <c r="H24" s="10">
        <v>60246</v>
      </c>
      <c r="I24" s="10">
        <v>122609</v>
      </c>
      <c r="J24" s="10">
        <v>30999</v>
      </c>
      <c r="K24" s="10">
        <v>18904</v>
      </c>
      <c r="L24" s="10">
        <v>49107</v>
      </c>
    </row>
    <row r="25" spans="1:12" ht="10.199999999999999" customHeight="1" x14ac:dyDescent="0.2">
      <c r="A25" s="9" t="s">
        <v>175</v>
      </c>
      <c r="B25" s="10">
        <v>24696</v>
      </c>
      <c r="C25" s="10">
        <v>550</v>
      </c>
      <c r="D25" s="10">
        <v>4964</v>
      </c>
      <c r="E25" s="10">
        <v>719</v>
      </c>
      <c r="F25" s="10">
        <v>861</v>
      </c>
      <c r="G25" s="10">
        <v>67</v>
      </c>
      <c r="H25" s="10">
        <v>1744</v>
      </c>
      <c r="I25" s="10">
        <v>3019</v>
      </c>
      <c r="J25" s="10">
        <v>1243</v>
      </c>
      <c r="K25" s="10">
        <v>1416</v>
      </c>
      <c r="L25" s="10">
        <v>10113</v>
      </c>
    </row>
    <row r="26" spans="1:12" ht="10.199999999999999" customHeight="1" x14ac:dyDescent="0.2">
      <c r="A26" s="9" t="s">
        <v>176</v>
      </c>
      <c r="B26" s="10">
        <v>1461</v>
      </c>
      <c r="C26" s="10">
        <v>1142</v>
      </c>
      <c r="D26" s="10">
        <v>168</v>
      </c>
      <c r="E26" s="10">
        <v>14</v>
      </c>
      <c r="F26" s="10">
        <v>3</v>
      </c>
      <c r="G26" s="10">
        <v>0</v>
      </c>
      <c r="H26" s="10">
        <v>20</v>
      </c>
      <c r="I26" s="10">
        <v>17</v>
      </c>
      <c r="J26" s="10">
        <v>1</v>
      </c>
      <c r="K26" s="10">
        <v>0</v>
      </c>
      <c r="L26" s="10">
        <v>96</v>
      </c>
    </row>
    <row r="27" spans="1:12" ht="10.199999999999999" customHeight="1" x14ac:dyDescent="0.2">
      <c r="A27" s="9" t="s">
        <v>177</v>
      </c>
      <c r="B27" s="10">
        <v>5633</v>
      </c>
      <c r="C27" s="10">
        <v>4129</v>
      </c>
      <c r="D27" s="10">
        <v>836</v>
      </c>
      <c r="E27" s="10">
        <v>18</v>
      </c>
      <c r="F27" s="10">
        <v>22</v>
      </c>
      <c r="G27" s="10">
        <v>3</v>
      </c>
      <c r="H27" s="10">
        <v>55</v>
      </c>
      <c r="I27" s="10">
        <v>31</v>
      </c>
      <c r="J27" s="10">
        <v>11</v>
      </c>
      <c r="K27" s="10">
        <v>3</v>
      </c>
      <c r="L27" s="10">
        <v>525</v>
      </c>
    </row>
    <row r="28" spans="1:12" ht="10.199999999999999" customHeight="1" x14ac:dyDescent="0.2">
      <c r="A28" s="9" t="s">
        <v>178</v>
      </c>
      <c r="B28" s="10">
        <v>207</v>
      </c>
      <c r="C28" s="10">
        <v>146</v>
      </c>
      <c r="D28" s="10">
        <v>43</v>
      </c>
      <c r="E28" s="10">
        <v>1</v>
      </c>
      <c r="F28" s="10">
        <v>0</v>
      </c>
      <c r="G28" s="10">
        <v>0</v>
      </c>
      <c r="H28" s="10">
        <v>4</v>
      </c>
      <c r="I28" s="10">
        <v>2</v>
      </c>
      <c r="J28" s="10">
        <v>1</v>
      </c>
      <c r="K28" s="10">
        <v>1</v>
      </c>
      <c r="L28" s="10">
        <v>9</v>
      </c>
    </row>
    <row r="29" spans="1:12" ht="10.199999999999999" customHeight="1" x14ac:dyDescent="0.2">
      <c r="A29" s="9" t="s">
        <v>62</v>
      </c>
      <c r="B29" s="10">
        <v>4903</v>
      </c>
      <c r="C29" s="10">
        <v>1255</v>
      </c>
      <c r="D29" s="10">
        <v>2286</v>
      </c>
      <c r="E29" s="10">
        <v>53</v>
      </c>
      <c r="F29" s="10">
        <v>76</v>
      </c>
      <c r="G29" s="10">
        <v>9</v>
      </c>
      <c r="H29" s="10">
        <v>121</v>
      </c>
      <c r="I29" s="10">
        <v>77</v>
      </c>
      <c r="J29" s="10">
        <v>7</v>
      </c>
      <c r="K29" s="10">
        <v>1</v>
      </c>
      <c r="L29" s="10">
        <v>1018</v>
      </c>
    </row>
    <row r="30" spans="1:12" ht="10.199999999999999" customHeight="1" x14ac:dyDescent="0.2">
      <c r="A30" s="9" t="s">
        <v>179</v>
      </c>
      <c r="B30" s="10">
        <v>79</v>
      </c>
      <c r="C30" s="10">
        <v>21</v>
      </c>
      <c r="D30" s="10">
        <v>22</v>
      </c>
      <c r="E30" s="10">
        <v>0</v>
      </c>
      <c r="F30" s="10">
        <v>0</v>
      </c>
      <c r="G30" s="10">
        <v>0</v>
      </c>
      <c r="H30" s="10">
        <v>3</v>
      </c>
      <c r="I30" s="10">
        <v>6</v>
      </c>
      <c r="J30" s="10">
        <v>1</v>
      </c>
      <c r="K30" s="10">
        <v>1</v>
      </c>
      <c r="L30" s="10">
        <v>25</v>
      </c>
    </row>
    <row r="31" spans="1:12" ht="10.199999999999999" customHeight="1" x14ac:dyDescent="0.2">
      <c r="A31" s="9" t="s">
        <v>180</v>
      </c>
      <c r="B31" s="10">
        <v>4375</v>
      </c>
      <c r="C31" s="10">
        <v>3524</v>
      </c>
      <c r="D31" s="10">
        <v>539</v>
      </c>
      <c r="E31" s="10">
        <v>33</v>
      </c>
      <c r="F31" s="10">
        <v>14</v>
      </c>
      <c r="G31" s="10">
        <v>0</v>
      </c>
      <c r="H31" s="10">
        <v>27</v>
      </c>
      <c r="I31" s="10">
        <v>10</v>
      </c>
      <c r="J31" s="10">
        <v>6</v>
      </c>
      <c r="K31" s="10">
        <v>1</v>
      </c>
      <c r="L31" s="10">
        <v>221</v>
      </c>
    </row>
    <row r="32" spans="1:12" ht="10.199999999999999" customHeight="1" x14ac:dyDescent="0.2">
      <c r="A32" s="9" t="s">
        <v>181</v>
      </c>
      <c r="B32" s="10">
        <v>1972</v>
      </c>
      <c r="C32" s="10">
        <v>1796</v>
      </c>
      <c r="D32" s="10">
        <v>86</v>
      </c>
      <c r="E32" s="10">
        <v>0</v>
      </c>
      <c r="F32" s="10">
        <v>8</v>
      </c>
      <c r="G32" s="10">
        <v>0</v>
      </c>
      <c r="H32" s="10">
        <v>9</v>
      </c>
      <c r="I32" s="10">
        <v>2</v>
      </c>
      <c r="J32" s="10">
        <v>5</v>
      </c>
      <c r="K32" s="10">
        <v>0</v>
      </c>
      <c r="L32" s="10">
        <v>66</v>
      </c>
    </row>
    <row r="33" spans="1:12" ht="10.199999999999999" customHeight="1" x14ac:dyDescent="0.2">
      <c r="A33" s="9" t="s">
        <v>182</v>
      </c>
      <c r="B33" s="10">
        <v>5184</v>
      </c>
      <c r="C33" s="10">
        <v>4712</v>
      </c>
      <c r="D33" s="10">
        <v>218</v>
      </c>
      <c r="E33" s="10">
        <v>3</v>
      </c>
      <c r="F33" s="10">
        <v>25</v>
      </c>
      <c r="G33" s="10">
        <v>0</v>
      </c>
      <c r="H33" s="10">
        <v>37</v>
      </c>
      <c r="I33" s="10">
        <v>25</v>
      </c>
      <c r="J33" s="10">
        <v>7</v>
      </c>
      <c r="K33" s="10">
        <v>0</v>
      </c>
      <c r="L33" s="10">
        <v>157</v>
      </c>
    </row>
    <row r="34" spans="1:12" ht="10.199999999999999" customHeight="1" x14ac:dyDescent="0.2">
      <c r="A34" s="9" t="s">
        <v>183</v>
      </c>
      <c r="B34" s="10">
        <v>2679</v>
      </c>
      <c r="C34" s="10">
        <v>80</v>
      </c>
      <c r="D34" s="10">
        <v>2298</v>
      </c>
      <c r="E34" s="10">
        <v>4</v>
      </c>
      <c r="F34" s="10">
        <v>9</v>
      </c>
      <c r="G34" s="10">
        <v>0</v>
      </c>
      <c r="H34" s="10">
        <v>29</v>
      </c>
      <c r="I34" s="10">
        <v>8</v>
      </c>
      <c r="J34" s="10">
        <v>9</v>
      </c>
      <c r="K34" s="10">
        <v>2</v>
      </c>
      <c r="L34" s="10">
        <v>240</v>
      </c>
    </row>
    <row r="35" spans="1:12" ht="10.199999999999999" customHeight="1" x14ac:dyDescent="0.2">
      <c r="A35" s="9" t="s">
        <v>184</v>
      </c>
      <c r="B35" s="10">
        <v>1885</v>
      </c>
      <c r="C35" s="10">
        <v>8</v>
      </c>
      <c r="D35" s="10">
        <v>1764</v>
      </c>
      <c r="E35" s="10">
        <v>0</v>
      </c>
      <c r="F35" s="10">
        <v>1</v>
      </c>
      <c r="G35" s="10">
        <v>0</v>
      </c>
      <c r="H35" s="10">
        <v>14</v>
      </c>
      <c r="I35" s="10">
        <v>10</v>
      </c>
      <c r="J35" s="10">
        <v>5</v>
      </c>
      <c r="K35" s="10">
        <v>3</v>
      </c>
      <c r="L35" s="10">
        <v>80</v>
      </c>
    </row>
    <row r="36" spans="1:12" ht="10.199999999999999" customHeight="1" x14ac:dyDescent="0.2">
      <c r="A36" s="9" t="s">
        <v>185</v>
      </c>
      <c r="B36" s="10">
        <v>400</v>
      </c>
      <c r="C36" s="10">
        <v>1</v>
      </c>
      <c r="D36" s="10">
        <v>329</v>
      </c>
      <c r="E36" s="10">
        <v>0</v>
      </c>
      <c r="F36" s="10">
        <v>6</v>
      </c>
      <c r="G36" s="10">
        <v>0</v>
      </c>
      <c r="H36" s="10">
        <v>13</v>
      </c>
      <c r="I36" s="10">
        <v>0</v>
      </c>
      <c r="J36" s="10">
        <v>1</v>
      </c>
      <c r="K36" s="10">
        <v>0</v>
      </c>
      <c r="L36" s="10">
        <v>50</v>
      </c>
    </row>
    <row r="37" spans="1:12" ht="10.199999999999999" customHeight="1" x14ac:dyDescent="0.2">
      <c r="A37" s="9" t="s">
        <v>186</v>
      </c>
      <c r="B37" s="10">
        <v>8777</v>
      </c>
      <c r="C37" s="10">
        <v>167</v>
      </c>
      <c r="D37" s="10">
        <v>8078</v>
      </c>
      <c r="E37" s="10">
        <v>21</v>
      </c>
      <c r="F37" s="10">
        <v>17</v>
      </c>
      <c r="G37" s="10">
        <v>1</v>
      </c>
      <c r="H37" s="10">
        <v>60</v>
      </c>
      <c r="I37" s="10">
        <v>41</v>
      </c>
      <c r="J37" s="10">
        <v>12</v>
      </c>
      <c r="K37" s="10">
        <v>4</v>
      </c>
      <c r="L37" s="10">
        <v>376</v>
      </c>
    </row>
    <row r="38" spans="1:12" ht="10.199999999999999" customHeight="1" x14ac:dyDescent="0.2">
      <c r="A38" s="9" t="s">
        <v>187</v>
      </c>
      <c r="B38" s="10">
        <v>2329</v>
      </c>
      <c r="C38" s="10">
        <v>17</v>
      </c>
      <c r="D38" s="10">
        <v>2156</v>
      </c>
      <c r="E38" s="10">
        <v>17</v>
      </c>
      <c r="F38" s="10">
        <v>4</v>
      </c>
      <c r="G38" s="10">
        <v>0</v>
      </c>
      <c r="H38" s="10">
        <v>9</v>
      </c>
      <c r="I38" s="10">
        <v>13</v>
      </c>
      <c r="J38" s="10">
        <v>3</v>
      </c>
      <c r="K38" s="10">
        <v>1</v>
      </c>
      <c r="L38" s="10">
        <v>109</v>
      </c>
    </row>
    <row r="39" spans="1:12" ht="10.199999999999999" customHeight="1" x14ac:dyDescent="0.2">
      <c r="A39" s="9" t="s">
        <v>188</v>
      </c>
      <c r="B39" s="10">
        <v>14</v>
      </c>
      <c r="C39" s="10">
        <v>0</v>
      </c>
      <c r="D39" s="10">
        <v>3</v>
      </c>
      <c r="E39" s="10">
        <v>0</v>
      </c>
      <c r="F39" s="10">
        <v>0</v>
      </c>
      <c r="G39" s="10">
        <v>0</v>
      </c>
      <c r="H39" s="10">
        <v>1</v>
      </c>
      <c r="I39" s="10">
        <v>6</v>
      </c>
      <c r="J39" s="10">
        <v>0</v>
      </c>
      <c r="K39" s="10">
        <v>0</v>
      </c>
      <c r="L39" s="10">
        <v>4</v>
      </c>
    </row>
    <row r="40" spans="1:12" ht="10.199999999999999" customHeight="1" x14ac:dyDescent="0.2">
      <c r="A40" s="9" t="s">
        <v>189</v>
      </c>
      <c r="B40" s="10">
        <v>2518</v>
      </c>
      <c r="C40" s="10">
        <v>33</v>
      </c>
      <c r="D40" s="10">
        <v>2256</v>
      </c>
      <c r="E40" s="10">
        <v>9</v>
      </c>
      <c r="F40" s="10">
        <v>7</v>
      </c>
      <c r="G40" s="10">
        <v>0</v>
      </c>
      <c r="H40" s="10">
        <v>28</v>
      </c>
      <c r="I40" s="10">
        <v>33</v>
      </c>
      <c r="J40" s="10">
        <v>2</v>
      </c>
      <c r="K40" s="10">
        <v>0</v>
      </c>
      <c r="L40" s="10">
        <v>150</v>
      </c>
    </row>
    <row r="41" spans="1:12" ht="10.199999999999999" customHeight="1" x14ac:dyDescent="0.2">
      <c r="A41" s="9" t="s">
        <v>190</v>
      </c>
      <c r="B41" s="10">
        <v>462</v>
      </c>
      <c r="C41" s="10">
        <v>0</v>
      </c>
      <c r="D41" s="10">
        <v>446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5</v>
      </c>
      <c r="K41" s="10">
        <v>0</v>
      </c>
      <c r="L41" s="10">
        <v>11</v>
      </c>
    </row>
    <row r="42" spans="1:12" ht="10.199999999999999" customHeight="1" x14ac:dyDescent="0.2">
      <c r="A42" s="9" t="s">
        <v>191</v>
      </c>
      <c r="B42" s="10">
        <v>2406</v>
      </c>
      <c r="C42" s="10">
        <v>14</v>
      </c>
      <c r="D42" s="10">
        <v>2352</v>
      </c>
      <c r="E42" s="10">
        <v>1</v>
      </c>
      <c r="F42" s="10">
        <v>4</v>
      </c>
      <c r="G42" s="10">
        <v>0</v>
      </c>
      <c r="H42" s="10">
        <v>9</v>
      </c>
      <c r="I42" s="10">
        <v>8</v>
      </c>
      <c r="J42" s="10">
        <v>2</v>
      </c>
      <c r="K42" s="10">
        <v>1</v>
      </c>
      <c r="L42" s="10">
        <v>15</v>
      </c>
    </row>
    <row r="43" spans="1:12" ht="10.199999999999999" customHeight="1" x14ac:dyDescent="0.2">
      <c r="A43" s="9" t="s">
        <v>192</v>
      </c>
      <c r="B43" s="10">
        <v>2785</v>
      </c>
      <c r="C43" s="10">
        <v>43</v>
      </c>
      <c r="D43" s="10">
        <v>2626</v>
      </c>
      <c r="E43" s="10">
        <v>3</v>
      </c>
      <c r="F43" s="10">
        <v>6</v>
      </c>
      <c r="G43" s="10">
        <v>0</v>
      </c>
      <c r="H43" s="10">
        <v>8</v>
      </c>
      <c r="I43" s="10">
        <v>5</v>
      </c>
      <c r="J43" s="10">
        <v>5</v>
      </c>
      <c r="K43" s="10">
        <v>0</v>
      </c>
      <c r="L43" s="10">
        <v>89</v>
      </c>
    </row>
    <row r="44" spans="1:12" ht="10.199999999999999" customHeight="1" x14ac:dyDescent="0.2">
      <c r="A44" s="9" t="s">
        <v>193</v>
      </c>
      <c r="B44" s="10">
        <v>8141</v>
      </c>
      <c r="C44" s="10">
        <v>52</v>
      </c>
      <c r="D44" s="10">
        <v>6984</v>
      </c>
      <c r="E44" s="10">
        <v>34</v>
      </c>
      <c r="F44" s="10">
        <v>42</v>
      </c>
      <c r="G44" s="10">
        <v>0</v>
      </c>
      <c r="H44" s="10">
        <v>99</v>
      </c>
      <c r="I44" s="10">
        <v>63</v>
      </c>
      <c r="J44" s="10">
        <v>9</v>
      </c>
      <c r="K44" s="10">
        <v>3</v>
      </c>
      <c r="L44" s="10">
        <v>855</v>
      </c>
    </row>
    <row r="45" spans="1:12" ht="10.199999999999999" customHeight="1" x14ac:dyDescent="0.2">
      <c r="A45" s="9" t="s">
        <v>194</v>
      </c>
      <c r="B45" s="10">
        <v>658</v>
      </c>
      <c r="C45" s="10">
        <v>10</v>
      </c>
      <c r="D45" s="10">
        <v>620</v>
      </c>
      <c r="E45" s="10">
        <v>3</v>
      </c>
      <c r="F45" s="10">
        <v>0</v>
      </c>
      <c r="G45" s="10">
        <v>1</v>
      </c>
      <c r="H45" s="10">
        <v>5</v>
      </c>
      <c r="I45" s="10">
        <v>2</v>
      </c>
      <c r="J45" s="10">
        <v>1</v>
      </c>
      <c r="K45" s="10">
        <v>0</v>
      </c>
      <c r="L45" s="10">
        <v>16</v>
      </c>
    </row>
    <row r="46" spans="1:12" ht="10.199999999999999" customHeight="1" x14ac:dyDescent="0.2">
      <c r="A46" s="9" t="s">
        <v>195</v>
      </c>
      <c r="B46" s="10">
        <v>9938</v>
      </c>
      <c r="C46" s="10">
        <v>74</v>
      </c>
      <c r="D46" s="10">
        <v>8701</v>
      </c>
      <c r="E46" s="10">
        <v>55</v>
      </c>
      <c r="F46" s="10">
        <v>30</v>
      </c>
      <c r="G46" s="10">
        <v>1</v>
      </c>
      <c r="H46" s="10">
        <v>94</v>
      </c>
      <c r="I46" s="10">
        <v>58</v>
      </c>
      <c r="J46" s="10">
        <v>20</v>
      </c>
      <c r="K46" s="10">
        <v>5</v>
      </c>
      <c r="L46" s="10">
        <v>900</v>
      </c>
    </row>
    <row r="47" spans="1:12" ht="10.199999999999999" customHeight="1" x14ac:dyDescent="0.2">
      <c r="A47" s="9" t="s">
        <v>196</v>
      </c>
      <c r="B47" s="10">
        <v>2722</v>
      </c>
      <c r="C47" s="10">
        <v>43</v>
      </c>
      <c r="D47" s="10">
        <v>2390</v>
      </c>
      <c r="E47" s="10">
        <v>18</v>
      </c>
      <c r="F47" s="10">
        <v>8</v>
      </c>
      <c r="G47" s="10">
        <v>0</v>
      </c>
      <c r="H47" s="10">
        <v>33</v>
      </c>
      <c r="I47" s="10">
        <v>32</v>
      </c>
      <c r="J47" s="10">
        <v>4</v>
      </c>
      <c r="K47" s="10">
        <v>2</v>
      </c>
      <c r="L47" s="10">
        <v>192</v>
      </c>
    </row>
    <row r="48" spans="1:12" ht="10.199999999999999" customHeight="1" x14ac:dyDescent="0.2">
      <c r="A48" s="9" t="s">
        <v>197</v>
      </c>
      <c r="B48" s="10">
        <v>1207</v>
      </c>
      <c r="C48" s="10">
        <v>11</v>
      </c>
      <c r="D48" s="10">
        <v>1091</v>
      </c>
      <c r="E48" s="10">
        <v>2</v>
      </c>
      <c r="F48" s="10">
        <v>2</v>
      </c>
      <c r="G48" s="10">
        <v>0</v>
      </c>
      <c r="H48" s="10">
        <v>6</v>
      </c>
      <c r="I48" s="10">
        <v>8</v>
      </c>
      <c r="J48" s="10">
        <v>3</v>
      </c>
      <c r="K48" s="10">
        <v>0</v>
      </c>
      <c r="L48" s="10">
        <v>84</v>
      </c>
    </row>
    <row r="49" spans="1:12" ht="10.199999999999999" customHeight="1" x14ac:dyDescent="0.2">
      <c r="A49" s="9" t="s">
        <v>198</v>
      </c>
      <c r="B49" s="10">
        <v>511</v>
      </c>
      <c r="C49" s="10">
        <v>3</v>
      </c>
      <c r="D49" s="10">
        <v>479</v>
      </c>
      <c r="E49" s="10">
        <v>0</v>
      </c>
      <c r="F49" s="10">
        <v>1</v>
      </c>
      <c r="G49" s="10">
        <v>0</v>
      </c>
      <c r="H49" s="10">
        <v>4</v>
      </c>
      <c r="I49" s="10">
        <v>2</v>
      </c>
      <c r="J49" s="10">
        <v>0</v>
      </c>
      <c r="K49" s="10">
        <v>0</v>
      </c>
      <c r="L49" s="10">
        <v>22</v>
      </c>
    </row>
    <row r="50" spans="1:12" ht="10.199999999999999" customHeight="1" x14ac:dyDescent="0.2">
      <c r="A50" s="9" t="s">
        <v>199</v>
      </c>
      <c r="B50" s="10">
        <v>1781</v>
      </c>
      <c r="C50" s="10">
        <v>4</v>
      </c>
      <c r="D50" s="10">
        <v>52</v>
      </c>
      <c r="E50" s="10">
        <v>1376</v>
      </c>
      <c r="F50" s="10">
        <v>19</v>
      </c>
      <c r="G50" s="10">
        <v>3</v>
      </c>
      <c r="H50" s="10">
        <v>40</v>
      </c>
      <c r="I50" s="10">
        <v>17</v>
      </c>
      <c r="J50" s="10">
        <v>9</v>
      </c>
      <c r="K50" s="10">
        <v>1</v>
      </c>
      <c r="L50" s="10">
        <v>260</v>
      </c>
    </row>
    <row r="51" spans="1:12" ht="10.199999999999999" customHeight="1" x14ac:dyDescent="0.2">
      <c r="A51" s="9" t="s">
        <v>200</v>
      </c>
      <c r="B51" s="10">
        <v>4073</v>
      </c>
      <c r="C51" s="10">
        <v>2</v>
      </c>
      <c r="D51" s="10">
        <v>110</v>
      </c>
      <c r="E51" s="10">
        <v>2862</v>
      </c>
      <c r="F51" s="10">
        <v>486</v>
      </c>
      <c r="G51" s="10">
        <v>0</v>
      </c>
      <c r="H51" s="10">
        <v>86</v>
      </c>
      <c r="I51" s="10">
        <v>21</v>
      </c>
      <c r="J51" s="10">
        <v>15</v>
      </c>
      <c r="K51" s="10">
        <v>5</v>
      </c>
      <c r="L51" s="10">
        <v>486</v>
      </c>
    </row>
    <row r="52" spans="1:12" ht="10.199999999999999" customHeight="1" x14ac:dyDescent="0.2">
      <c r="A52" s="9" t="s">
        <v>201</v>
      </c>
      <c r="B52" s="10">
        <v>1222</v>
      </c>
      <c r="C52" s="10">
        <v>0</v>
      </c>
      <c r="D52" s="10">
        <v>29</v>
      </c>
      <c r="E52" s="10">
        <v>1005</v>
      </c>
      <c r="F52" s="10">
        <v>11</v>
      </c>
      <c r="G52" s="10">
        <v>0</v>
      </c>
      <c r="H52" s="10">
        <v>6</v>
      </c>
      <c r="I52" s="10">
        <v>2</v>
      </c>
      <c r="J52" s="10">
        <v>5</v>
      </c>
      <c r="K52" s="10">
        <v>1</v>
      </c>
      <c r="L52" s="10">
        <v>163</v>
      </c>
    </row>
    <row r="53" spans="1:12" ht="10.199999999999999" customHeight="1" x14ac:dyDescent="0.2">
      <c r="A53" s="9" t="s">
        <v>202</v>
      </c>
      <c r="B53" s="10">
        <v>534</v>
      </c>
      <c r="C53" s="10">
        <v>0</v>
      </c>
      <c r="D53" s="10">
        <v>17</v>
      </c>
      <c r="E53" s="10">
        <v>482</v>
      </c>
      <c r="F53" s="10">
        <v>4</v>
      </c>
      <c r="G53" s="10">
        <v>0</v>
      </c>
      <c r="H53" s="10">
        <v>7</v>
      </c>
      <c r="I53" s="10">
        <v>1</v>
      </c>
      <c r="J53" s="10">
        <v>2</v>
      </c>
      <c r="K53" s="10">
        <v>0</v>
      </c>
      <c r="L53" s="10">
        <v>21</v>
      </c>
    </row>
    <row r="54" spans="1:12" ht="10.199999999999999" customHeight="1" x14ac:dyDescent="0.2">
      <c r="A54" s="9" t="s">
        <v>203</v>
      </c>
      <c r="B54" s="10">
        <v>15</v>
      </c>
      <c r="C54" s="10">
        <v>0</v>
      </c>
      <c r="D54" s="10">
        <v>3</v>
      </c>
      <c r="E54" s="10">
        <v>4</v>
      </c>
      <c r="F54" s="10">
        <v>1</v>
      </c>
      <c r="G54" s="10">
        <v>2</v>
      </c>
      <c r="H54" s="10">
        <v>0</v>
      </c>
      <c r="I54" s="10">
        <v>0</v>
      </c>
      <c r="J54" s="10">
        <v>0</v>
      </c>
      <c r="K54" s="10">
        <v>0</v>
      </c>
      <c r="L54" s="10">
        <v>5</v>
      </c>
    </row>
    <row r="55" spans="1:12" ht="10.199999999999999" customHeight="1" x14ac:dyDescent="0.2">
      <c r="A55" s="9" t="s">
        <v>204</v>
      </c>
      <c r="B55" s="10">
        <v>10907</v>
      </c>
      <c r="C55" s="10">
        <v>10</v>
      </c>
      <c r="D55" s="10">
        <v>168</v>
      </c>
      <c r="E55" s="10">
        <v>9584</v>
      </c>
      <c r="F55" s="10">
        <v>141</v>
      </c>
      <c r="G55" s="10">
        <v>1</v>
      </c>
      <c r="H55" s="10">
        <v>74</v>
      </c>
      <c r="I55" s="10">
        <v>25</v>
      </c>
      <c r="J55" s="10">
        <v>37</v>
      </c>
      <c r="K55" s="10">
        <v>13</v>
      </c>
      <c r="L55" s="10">
        <v>854</v>
      </c>
    </row>
    <row r="56" spans="1:12" ht="10.199999999999999" customHeight="1" x14ac:dyDescent="0.2">
      <c r="A56" s="9" t="s">
        <v>205</v>
      </c>
      <c r="B56" s="10">
        <v>2156</v>
      </c>
      <c r="C56" s="10">
        <v>22</v>
      </c>
      <c r="D56" s="10">
        <v>75</v>
      </c>
      <c r="E56" s="10">
        <v>1670</v>
      </c>
      <c r="F56" s="10">
        <v>15</v>
      </c>
      <c r="G56" s="10">
        <v>1</v>
      </c>
      <c r="H56" s="10">
        <v>30</v>
      </c>
      <c r="I56" s="10">
        <v>9</v>
      </c>
      <c r="J56" s="10">
        <v>17</v>
      </c>
      <c r="K56" s="10">
        <v>3</v>
      </c>
      <c r="L56" s="10">
        <v>314</v>
      </c>
    </row>
    <row r="57" spans="1:12" ht="10.199999999999999" customHeight="1" x14ac:dyDescent="0.2">
      <c r="A57" s="9" t="s">
        <v>206</v>
      </c>
      <c r="B57" s="10">
        <v>10</v>
      </c>
      <c r="C57" s="10">
        <v>0</v>
      </c>
      <c r="D57" s="10">
        <v>0</v>
      </c>
      <c r="E57" s="10">
        <v>4</v>
      </c>
      <c r="F57" s="10">
        <v>0</v>
      </c>
      <c r="G57" s="10">
        <v>0</v>
      </c>
      <c r="H57" s="10">
        <v>0</v>
      </c>
      <c r="I57" s="10">
        <v>1</v>
      </c>
      <c r="J57" s="10">
        <v>0</v>
      </c>
      <c r="K57" s="10">
        <v>0</v>
      </c>
      <c r="L57" s="10">
        <v>5</v>
      </c>
    </row>
    <row r="58" spans="1:12" ht="10.199999999999999" customHeight="1" x14ac:dyDescent="0.2">
      <c r="A58" s="9" t="s">
        <v>207</v>
      </c>
      <c r="B58" s="10">
        <v>11926</v>
      </c>
      <c r="C58" s="10">
        <v>15</v>
      </c>
      <c r="D58" s="10">
        <v>147</v>
      </c>
      <c r="E58" s="10">
        <v>29</v>
      </c>
      <c r="F58" s="10">
        <v>10583</v>
      </c>
      <c r="G58" s="10">
        <v>0</v>
      </c>
      <c r="H58" s="10">
        <v>114</v>
      </c>
      <c r="I58" s="10">
        <v>58</v>
      </c>
      <c r="J58" s="10">
        <v>34</v>
      </c>
      <c r="K58" s="10">
        <v>7</v>
      </c>
      <c r="L58" s="10">
        <v>939</v>
      </c>
    </row>
    <row r="59" spans="1:12" ht="10.199999999999999" customHeight="1" x14ac:dyDescent="0.2">
      <c r="A59" s="9" t="s">
        <v>208</v>
      </c>
      <c r="B59" s="10">
        <v>1793</v>
      </c>
      <c r="C59" s="10">
        <v>3</v>
      </c>
      <c r="D59" s="10">
        <v>28</v>
      </c>
      <c r="E59" s="10">
        <v>16</v>
      </c>
      <c r="F59" s="10">
        <v>1645</v>
      </c>
      <c r="G59" s="10">
        <v>0</v>
      </c>
      <c r="H59" s="10">
        <v>36</v>
      </c>
      <c r="I59" s="10">
        <v>5</v>
      </c>
      <c r="J59" s="10">
        <v>2</v>
      </c>
      <c r="K59" s="10">
        <v>4</v>
      </c>
      <c r="L59" s="10">
        <v>54</v>
      </c>
    </row>
    <row r="60" spans="1:12" ht="10.199999999999999" customHeight="1" x14ac:dyDescent="0.2">
      <c r="A60" s="9" t="s">
        <v>209</v>
      </c>
      <c r="B60" s="10">
        <v>2420</v>
      </c>
      <c r="C60" s="10">
        <v>3</v>
      </c>
      <c r="D60" s="10">
        <v>65</v>
      </c>
      <c r="E60" s="10">
        <v>14</v>
      </c>
      <c r="F60" s="10">
        <v>1876</v>
      </c>
      <c r="G60" s="10">
        <v>0</v>
      </c>
      <c r="H60" s="10">
        <v>282</v>
      </c>
      <c r="I60" s="10">
        <v>13</v>
      </c>
      <c r="J60" s="10">
        <v>3</v>
      </c>
      <c r="K60" s="10">
        <v>2</v>
      </c>
      <c r="L60" s="10">
        <v>162</v>
      </c>
    </row>
    <row r="61" spans="1:12" ht="10.199999999999999" customHeight="1" x14ac:dyDescent="0.2">
      <c r="A61" s="9" t="s">
        <v>210</v>
      </c>
      <c r="B61" s="10">
        <v>1204</v>
      </c>
      <c r="C61" s="10">
        <v>2</v>
      </c>
      <c r="D61" s="10">
        <v>16</v>
      </c>
      <c r="E61" s="10">
        <v>4</v>
      </c>
      <c r="F61" s="10">
        <v>30</v>
      </c>
      <c r="G61" s="10">
        <v>647</v>
      </c>
      <c r="H61" s="10">
        <v>30</v>
      </c>
      <c r="I61" s="10">
        <v>10</v>
      </c>
      <c r="J61" s="10">
        <v>2</v>
      </c>
      <c r="K61" s="10">
        <v>2</v>
      </c>
      <c r="L61" s="10">
        <v>461</v>
      </c>
    </row>
    <row r="62" spans="1:12" ht="10.199999999999999" customHeight="1" x14ac:dyDescent="0.2">
      <c r="A62" s="9" t="s">
        <v>211</v>
      </c>
      <c r="B62" s="10">
        <v>2010</v>
      </c>
      <c r="C62" s="10">
        <v>2</v>
      </c>
      <c r="D62" s="10">
        <v>28</v>
      </c>
      <c r="E62" s="10">
        <v>2</v>
      </c>
      <c r="F62" s="10">
        <v>106</v>
      </c>
      <c r="G62" s="10">
        <v>1405</v>
      </c>
      <c r="H62" s="10">
        <v>30</v>
      </c>
      <c r="I62" s="10">
        <v>14</v>
      </c>
      <c r="J62" s="10">
        <v>2</v>
      </c>
      <c r="K62" s="10">
        <v>0</v>
      </c>
      <c r="L62" s="10">
        <v>421</v>
      </c>
    </row>
    <row r="63" spans="1:12" ht="10.199999999999999" customHeight="1" x14ac:dyDescent="0.2">
      <c r="A63" s="9" t="s">
        <v>212</v>
      </c>
      <c r="B63" s="10">
        <v>5941</v>
      </c>
      <c r="C63" s="10">
        <v>15</v>
      </c>
      <c r="D63" s="10">
        <v>49</v>
      </c>
      <c r="E63" s="10">
        <v>25</v>
      </c>
      <c r="F63" s="10">
        <v>12</v>
      </c>
      <c r="G63" s="10">
        <v>2</v>
      </c>
      <c r="H63" s="10">
        <v>5711</v>
      </c>
      <c r="I63" s="10">
        <v>20</v>
      </c>
      <c r="J63" s="10">
        <v>26</v>
      </c>
      <c r="K63" s="10">
        <v>1</v>
      </c>
      <c r="L63" s="10">
        <v>80</v>
      </c>
    </row>
    <row r="64" spans="1:12" ht="10.199999999999999" customHeight="1" x14ac:dyDescent="0.2">
      <c r="A64" s="9" t="s">
        <v>213</v>
      </c>
      <c r="B64" s="10">
        <v>964</v>
      </c>
      <c r="C64" s="10">
        <v>0</v>
      </c>
      <c r="D64" s="10">
        <v>4</v>
      </c>
      <c r="E64" s="10">
        <v>7</v>
      </c>
      <c r="F64" s="10">
        <v>13</v>
      </c>
      <c r="G64" s="10">
        <v>0</v>
      </c>
      <c r="H64" s="10">
        <v>908</v>
      </c>
      <c r="I64" s="10">
        <v>12</v>
      </c>
      <c r="J64" s="10">
        <v>1</v>
      </c>
      <c r="K64" s="10">
        <v>0</v>
      </c>
      <c r="L64" s="10">
        <v>19</v>
      </c>
    </row>
    <row r="65" spans="1:12" ht="10.199999999999999" customHeight="1" x14ac:dyDescent="0.2">
      <c r="A65" s="9" t="s">
        <v>214</v>
      </c>
      <c r="B65" s="10">
        <v>159</v>
      </c>
      <c r="C65" s="10">
        <v>3</v>
      </c>
      <c r="D65" s="10">
        <v>5</v>
      </c>
      <c r="E65" s="10">
        <v>1</v>
      </c>
      <c r="F65" s="10">
        <v>1</v>
      </c>
      <c r="G65" s="10">
        <v>0</v>
      </c>
      <c r="H65" s="10">
        <v>143</v>
      </c>
      <c r="I65" s="10">
        <v>0</v>
      </c>
      <c r="J65" s="10">
        <v>1</v>
      </c>
      <c r="K65" s="10">
        <v>0</v>
      </c>
      <c r="L65" s="10">
        <v>5</v>
      </c>
    </row>
    <row r="66" spans="1:12" ht="10.199999999999999" customHeight="1" x14ac:dyDescent="0.2">
      <c r="A66" s="9" t="s">
        <v>215</v>
      </c>
      <c r="B66" s="10">
        <v>7152</v>
      </c>
      <c r="C66" s="10">
        <v>14</v>
      </c>
      <c r="D66" s="10">
        <v>77</v>
      </c>
      <c r="E66" s="10">
        <v>38</v>
      </c>
      <c r="F66" s="10">
        <v>170</v>
      </c>
      <c r="G66" s="10">
        <v>0</v>
      </c>
      <c r="H66" s="10">
        <v>6461</v>
      </c>
      <c r="I66" s="10">
        <v>98</v>
      </c>
      <c r="J66" s="10">
        <v>16</v>
      </c>
      <c r="K66" s="10">
        <v>6</v>
      </c>
      <c r="L66" s="10">
        <v>272</v>
      </c>
    </row>
    <row r="67" spans="1:12" ht="10.199999999999999" customHeight="1" x14ac:dyDescent="0.2">
      <c r="A67" s="9" t="s">
        <v>216</v>
      </c>
      <c r="B67" s="10">
        <v>4540</v>
      </c>
      <c r="C67" s="10">
        <v>9</v>
      </c>
      <c r="D67" s="10">
        <v>54</v>
      </c>
      <c r="E67" s="10">
        <v>16</v>
      </c>
      <c r="F67" s="10">
        <v>19</v>
      </c>
      <c r="G67" s="10">
        <v>0</v>
      </c>
      <c r="H67" s="10">
        <v>4291</v>
      </c>
      <c r="I67" s="10">
        <v>31</v>
      </c>
      <c r="J67" s="10">
        <v>9</v>
      </c>
      <c r="K67" s="10">
        <v>6</v>
      </c>
      <c r="L67" s="10">
        <v>105</v>
      </c>
    </row>
    <row r="68" spans="1:12" ht="10.199999999999999" customHeight="1" x14ac:dyDescent="0.2">
      <c r="A68" s="9" t="s">
        <v>217</v>
      </c>
      <c r="B68" s="10">
        <v>13674</v>
      </c>
      <c r="C68" s="10">
        <v>35</v>
      </c>
      <c r="D68" s="10">
        <v>124</v>
      </c>
      <c r="E68" s="10">
        <v>44</v>
      </c>
      <c r="F68" s="10">
        <v>109</v>
      </c>
      <c r="G68" s="10">
        <v>2</v>
      </c>
      <c r="H68" s="10">
        <v>12756</v>
      </c>
      <c r="I68" s="10">
        <v>241</v>
      </c>
      <c r="J68" s="10">
        <v>21</v>
      </c>
      <c r="K68" s="10">
        <v>21</v>
      </c>
      <c r="L68" s="10">
        <v>321</v>
      </c>
    </row>
    <row r="69" spans="1:12" ht="10.199999999999999" customHeight="1" x14ac:dyDescent="0.2">
      <c r="A69" s="9" t="s">
        <v>218</v>
      </c>
      <c r="B69" s="10">
        <v>1896</v>
      </c>
      <c r="C69" s="10">
        <v>8</v>
      </c>
      <c r="D69" s="10">
        <v>25</v>
      </c>
      <c r="E69" s="10">
        <v>10</v>
      </c>
      <c r="F69" s="10">
        <v>16</v>
      </c>
      <c r="G69" s="10">
        <v>1</v>
      </c>
      <c r="H69" s="10">
        <v>1690</v>
      </c>
      <c r="I69" s="10">
        <v>21</v>
      </c>
      <c r="J69" s="10">
        <v>11</v>
      </c>
      <c r="K69" s="10">
        <v>1</v>
      </c>
      <c r="L69" s="10">
        <v>113</v>
      </c>
    </row>
    <row r="70" spans="1:12" ht="10.199999999999999" customHeight="1" x14ac:dyDescent="0.2">
      <c r="A70" s="9" t="s">
        <v>219</v>
      </c>
      <c r="B70" s="10">
        <v>4163</v>
      </c>
      <c r="C70" s="10">
        <v>14</v>
      </c>
      <c r="D70" s="10">
        <v>18</v>
      </c>
      <c r="E70" s="10">
        <v>5</v>
      </c>
      <c r="F70" s="10">
        <v>3</v>
      </c>
      <c r="G70" s="10">
        <v>3</v>
      </c>
      <c r="H70" s="10">
        <v>3978</v>
      </c>
      <c r="I70" s="10">
        <v>30</v>
      </c>
      <c r="J70" s="10">
        <v>12</v>
      </c>
      <c r="K70" s="10">
        <v>4</v>
      </c>
      <c r="L70" s="10">
        <v>96</v>
      </c>
    </row>
    <row r="71" spans="1:12" ht="10.199999999999999" customHeight="1" x14ac:dyDescent="0.2">
      <c r="A71" s="9" t="s">
        <v>220</v>
      </c>
      <c r="B71" s="10">
        <v>141</v>
      </c>
      <c r="C71" s="10">
        <v>2</v>
      </c>
      <c r="D71" s="10">
        <v>9</v>
      </c>
      <c r="E71" s="10">
        <v>1</v>
      </c>
      <c r="F71" s="10">
        <v>1</v>
      </c>
      <c r="G71" s="10">
        <v>0</v>
      </c>
      <c r="H71" s="10">
        <v>20</v>
      </c>
      <c r="I71" s="10">
        <v>14</v>
      </c>
      <c r="J71" s="10">
        <v>7</v>
      </c>
      <c r="K71" s="10">
        <v>0</v>
      </c>
      <c r="L71" s="10">
        <v>87</v>
      </c>
    </row>
    <row r="72" spans="1:12" ht="10.199999999999999" customHeight="1" x14ac:dyDescent="0.2">
      <c r="A72" s="9" t="s">
        <v>221</v>
      </c>
      <c r="B72" s="10">
        <v>2106</v>
      </c>
      <c r="C72" s="10">
        <v>1</v>
      </c>
      <c r="D72" s="10">
        <v>23</v>
      </c>
      <c r="E72" s="10">
        <v>2</v>
      </c>
      <c r="F72" s="10">
        <v>2</v>
      </c>
      <c r="G72" s="10">
        <v>0</v>
      </c>
      <c r="H72" s="10">
        <v>2013</v>
      </c>
      <c r="I72" s="10">
        <v>6</v>
      </c>
      <c r="J72" s="10">
        <v>5</v>
      </c>
      <c r="K72" s="10">
        <v>1</v>
      </c>
      <c r="L72" s="10">
        <v>53</v>
      </c>
    </row>
    <row r="73" spans="1:12" ht="10.199999999999999" customHeight="1" x14ac:dyDescent="0.2">
      <c r="A73" s="9" t="s">
        <v>222</v>
      </c>
      <c r="B73" s="10">
        <v>3059</v>
      </c>
      <c r="C73" s="10">
        <v>6</v>
      </c>
      <c r="D73" s="10">
        <v>23</v>
      </c>
      <c r="E73" s="10">
        <v>7</v>
      </c>
      <c r="F73" s="10">
        <v>32</v>
      </c>
      <c r="G73" s="10">
        <v>0</v>
      </c>
      <c r="H73" s="10">
        <v>2920</v>
      </c>
      <c r="I73" s="10">
        <v>20</v>
      </c>
      <c r="J73" s="10">
        <v>2</v>
      </c>
      <c r="K73" s="10">
        <v>14</v>
      </c>
      <c r="L73" s="10">
        <v>35</v>
      </c>
    </row>
    <row r="74" spans="1:12" ht="10.199999999999999" customHeight="1" x14ac:dyDescent="0.2">
      <c r="A74" s="9" t="s">
        <v>223</v>
      </c>
      <c r="B74" s="10">
        <v>489</v>
      </c>
      <c r="C74" s="10">
        <v>0</v>
      </c>
      <c r="D74" s="10">
        <v>3</v>
      </c>
      <c r="E74" s="10">
        <v>0</v>
      </c>
      <c r="F74" s="10">
        <v>2</v>
      </c>
      <c r="G74" s="10">
        <v>0</v>
      </c>
      <c r="H74" s="10">
        <v>472</v>
      </c>
      <c r="I74" s="10">
        <v>2</v>
      </c>
      <c r="J74" s="10">
        <v>5</v>
      </c>
      <c r="K74" s="10">
        <v>0</v>
      </c>
      <c r="L74" s="10">
        <v>5</v>
      </c>
    </row>
    <row r="75" spans="1:12" ht="10.199999999999999" customHeight="1" x14ac:dyDescent="0.2">
      <c r="A75" s="9" t="s">
        <v>224</v>
      </c>
      <c r="B75" s="10">
        <v>5984</v>
      </c>
      <c r="C75" s="10">
        <v>13</v>
      </c>
      <c r="D75" s="10">
        <v>103</v>
      </c>
      <c r="E75" s="10">
        <v>12</v>
      </c>
      <c r="F75" s="10">
        <v>9</v>
      </c>
      <c r="G75" s="10">
        <v>0</v>
      </c>
      <c r="H75" s="10">
        <v>5657</v>
      </c>
      <c r="I75" s="10">
        <v>30</v>
      </c>
      <c r="J75" s="10">
        <v>24</v>
      </c>
      <c r="K75" s="10">
        <v>9</v>
      </c>
      <c r="L75" s="10">
        <v>127</v>
      </c>
    </row>
    <row r="76" spans="1:12" ht="10.199999999999999" customHeight="1" x14ac:dyDescent="0.2">
      <c r="A76" s="9" t="s">
        <v>225</v>
      </c>
      <c r="B76" s="10">
        <v>553</v>
      </c>
      <c r="C76" s="10">
        <v>0</v>
      </c>
      <c r="D76" s="10">
        <v>8</v>
      </c>
      <c r="E76" s="10">
        <v>1</v>
      </c>
      <c r="F76" s="10">
        <v>2</v>
      </c>
      <c r="G76" s="10">
        <v>0</v>
      </c>
      <c r="H76" s="10">
        <v>521</v>
      </c>
      <c r="I76" s="10">
        <v>13</v>
      </c>
      <c r="J76" s="10">
        <v>0</v>
      </c>
      <c r="K76" s="10">
        <v>1</v>
      </c>
      <c r="L76" s="10">
        <v>7</v>
      </c>
    </row>
    <row r="77" spans="1:12" ht="10.199999999999999" customHeight="1" x14ac:dyDescent="0.2">
      <c r="A77" s="9" t="s">
        <v>226</v>
      </c>
      <c r="B77" s="10">
        <v>17900</v>
      </c>
      <c r="C77" s="10">
        <v>25</v>
      </c>
      <c r="D77" s="10">
        <v>435</v>
      </c>
      <c r="E77" s="10">
        <v>40</v>
      </c>
      <c r="F77" s="10">
        <v>158</v>
      </c>
      <c r="G77" s="10">
        <v>7</v>
      </c>
      <c r="H77" s="10">
        <v>1122</v>
      </c>
      <c r="I77" s="10">
        <v>13891</v>
      </c>
      <c r="J77" s="10">
        <v>36</v>
      </c>
      <c r="K77" s="10">
        <v>16</v>
      </c>
      <c r="L77" s="10">
        <v>2170</v>
      </c>
    </row>
    <row r="78" spans="1:12" ht="10.199999999999999" customHeight="1" x14ac:dyDescent="0.2">
      <c r="A78" s="9" t="s">
        <v>227</v>
      </c>
      <c r="B78" s="10">
        <v>5974</v>
      </c>
      <c r="C78" s="10">
        <v>2</v>
      </c>
      <c r="D78" s="10">
        <v>47</v>
      </c>
      <c r="E78" s="10">
        <v>11</v>
      </c>
      <c r="F78" s="10">
        <v>45</v>
      </c>
      <c r="G78" s="10">
        <v>0</v>
      </c>
      <c r="H78" s="10">
        <v>176</v>
      </c>
      <c r="I78" s="10">
        <v>5291</v>
      </c>
      <c r="J78" s="10">
        <v>8</v>
      </c>
      <c r="K78" s="10">
        <v>1</v>
      </c>
      <c r="L78" s="10">
        <v>393</v>
      </c>
    </row>
    <row r="79" spans="1:12" ht="10.199999999999999" customHeight="1" x14ac:dyDescent="0.2">
      <c r="A79" s="9" t="s">
        <v>228</v>
      </c>
      <c r="B79" s="10">
        <v>8829</v>
      </c>
      <c r="C79" s="10">
        <v>4</v>
      </c>
      <c r="D79" s="10">
        <v>161</v>
      </c>
      <c r="E79" s="10">
        <v>4</v>
      </c>
      <c r="F79" s="10">
        <v>201</v>
      </c>
      <c r="G79" s="10">
        <v>1</v>
      </c>
      <c r="H79" s="10">
        <v>244</v>
      </c>
      <c r="I79" s="10">
        <v>7831</v>
      </c>
      <c r="J79" s="10">
        <v>7</v>
      </c>
      <c r="K79" s="10">
        <v>2</v>
      </c>
      <c r="L79" s="10">
        <v>374</v>
      </c>
    </row>
    <row r="80" spans="1:12" ht="10.199999999999999" customHeight="1" x14ac:dyDescent="0.2">
      <c r="A80" s="9" t="s">
        <v>229</v>
      </c>
      <c r="B80" s="10">
        <v>9</v>
      </c>
      <c r="C80" s="10">
        <v>0</v>
      </c>
      <c r="D80" s="10">
        <v>1</v>
      </c>
      <c r="E80" s="10">
        <v>0</v>
      </c>
      <c r="F80" s="10">
        <v>0</v>
      </c>
      <c r="G80" s="10">
        <v>0</v>
      </c>
      <c r="H80" s="10">
        <v>3</v>
      </c>
      <c r="I80" s="10">
        <v>3</v>
      </c>
      <c r="J80" s="10">
        <v>0</v>
      </c>
      <c r="K80" s="10">
        <v>0</v>
      </c>
      <c r="L80" s="10">
        <v>2</v>
      </c>
    </row>
    <row r="81" spans="1:12" ht="10.199999999999999" customHeight="1" x14ac:dyDescent="0.2">
      <c r="A81" s="9" t="s">
        <v>230</v>
      </c>
      <c r="B81" s="10">
        <v>2427</v>
      </c>
      <c r="C81" s="10">
        <v>0</v>
      </c>
      <c r="D81" s="10">
        <v>9</v>
      </c>
      <c r="E81" s="10">
        <v>4</v>
      </c>
      <c r="F81" s="10">
        <v>6</v>
      </c>
      <c r="G81" s="10">
        <v>0</v>
      </c>
      <c r="H81" s="10">
        <v>16</v>
      </c>
      <c r="I81" s="10">
        <v>2300</v>
      </c>
      <c r="J81" s="10">
        <v>1</v>
      </c>
      <c r="K81" s="10">
        <v>1</v>
      </c>
      <c r="L81" s="10">
        <v>90</v>
      </c>
    </row>
    <row r="82" spans="1:12" ht="10.199999999999999" customHeight="1" x14ac:dyDescent="0.2">
      <c r="A82" s="9" t="s">
        <v>231</v>
      </c>
      <c r="B82" s="10">
        <v>6747</v>
      </c>
      <c r="C82" s="10">
        <v>9</v>
      </c>
      <c r="D82" s="10">
        <v>71</v>
      </c>
      <c r="E82" s="10">
        <v>15</v>
      </c>
      <c r="F82" s="10">
        <v>38</v>
      </c>
      <c r="G82" s="10">
        <v>2</v>
      </c>
      <c r="H82" s="10">
        <v>51</v>
      </c>
      <c r="I82" s="10">
        <v>5665</v>
      </c>
      <c r="J82" s="10">
        <v>17</v>
      </c>
      <c r="K82" s="10">
        <v>6</v>
      </c>
      <c r="L82" s="10">
        <v>873</v>
      </c>
    </row>
    <row r="83" spans="1:12" ht="10.199999999999999" customHeight="1" x14ac:dyDescent="0.2">
      <c r="A83" s="9" t="s">
        <v>232</v>
      </c>
      <c r="B83" s="10">
        <v>1574</v>
      </c>
      <c r="C83" s="10">
        <v>0</v>
      </c>
      <c r="D83" s="10">
        <v>27</v>
      </c>
      <c r="E83" s="10">
        <v>2</v>
      </c>
      <c r="F83" s="10">
        <v>11</v>
      </c>
      <c r="G83" s="10">
        <v>0</v>
      </c>
      <c r="H83" s="10">
        <v>36</v>
      </c>
      <c r="I83" s="10">
        <v>1085</v>
      </c>
      <c r="J83" s="10">
        <v>8</v>
      </c>
      <c r="K83" s="10">
        <v>2</v>
      </c>
      <c r="L83" s="10">
        <v>403</v>
      </c>
    </row>
    <row r="84" spans="1:12" ht="10.199999999999999" customHeight="1" x14ac:dyDescent="0.2">
      <c r="A84" s="9" t="s">
        <v>233</v>
      </c>
      <c r="B84" s="10">
        <v>13317</v>
      </c>
      <c r="C84" s="10">
        <v>11</v>
      </c>
      <c r="D84" s="10">
        <v>240</v>
      </c>
      <c r="E84" s="10">
        <v>9</v>
      </c>
      <c r="F84" s="10">
        <v>216</v>
      </c>
      <c r="G84" s="10">
        <v>0</v>
      </c>
      <c r="H84" s="10">
        <v>102</v>
      </c>
      <c r="I84" s="10">
        <v>11625</v>
      </c>
      <c r="J84" s="10">
        <v>31</v>
      </c>
      <c r="K84" s="10">
        <v>4</v>
      </c>
      <c r="L84" s="10">
        <v>1079</v>
      </c>
    </row>
    <row r="85" spans="1:12" ht="10.199999999999999" customHeight="1" x14ac:dyDescent="0.2">
      <c r="A85" s="9" t="s">
        <v>234</v>
      </c>
      <c r="B85" s="10">
        <v>32639</v>
      </c>
      <c r="C85" s="10">
        <v>44</v>
      </c>
      <c r="D85" s="10">
        <v>385</v>
      </c>
      <c r="E85" s="10">
        <v>73</v>
      </c>
      <c r="F85" s="10">
        <v>177</v>
      </c>
      <c r="G85" s="10">
        <v>6</v>
      </c>
      <c r="H85" s="10">
        <v>943</v>
      </c>
      <c r="I85" s="10">
        <v>25842</v>
      </c>
      <c r="J85" s="10">
        <v>94</v>
      </c>
      <c r="K85" s="10">
        <v>34</v>
      </c>
      <c r="L85" s="10">
        <v>5041</v>
      </c>
    </row>
    <row r="86" spans="1:12" ht="10.199999999999999" customHeight="1" x14ac:dyDescent="0.2">
      <c r="A86" s="9" t="s">
        <v>235</v>
      </c>
      <c r="B86" s="10">
        <v>7014</v>
      </c>
      <c r="C86" s="10">
        <v>10</v>
      </c>
      <c r="D86" s="10">
        <v>206</v>
      </c>
      <c r="E86" s="10">
        <v>3</v>
      </c>
      <c r="F86" s="10">
        <v>76</v>
      </c>
      <c r="G86" s="10">
        <v>0</v>
      </c>
      <c r="H86" s="10">
        <v>121</v>
      </c>
      <c r="I86" s="10">
        <v>5434</v>
      </c>
      <c r="J86" s="10">
        <v>31</v>
      </c>
      <c r="K86" s="10">
        <v>2</v>
      </c>
      <c r="L86" s="10">
        <v>1131</v>
      </c>
    </row>
    <row r="87" spans="1:12" ht="10.199999999999999" customHeight="1" x14ac:dyDescent="0.2">
      <c r="A87" s="9" t="s">
        <v>236</v>
      </c>
      <c r="B87" s="10">
        <v>17046</v>
      </c>
      <c r="C87" s="10">
        <v>31</v>
      </c>
      <c r="D87" s="10">
        <v>905</v>
      </c>
      <c r="E87" s="10">
        <v>66</v>
      </c>
      <c r="F87" s="10">
        <v>817</v>
      </c>
      <c r="G87" s="10">
        <v>3</v>
      </c>
      <c r="H87" s="10">
        <v>310</v>
      </c>
      <c r="I87" s="10">
        <v>10323</v>
      </c>
      <c r="J87" s="10">
        <v>102</v>
      </c>
      <c r="K87" s="10">
        <v>23</v>
      </c>
      <c r="L87" s="10">
        <v>4466</v>
      </c>
    </row>
    <row r="88" spans="1:12" ht="10.199999999999999" customHeight="1" x14ac:dyDescent="0.2">
      <c r="A88" s="9" t="s">
        <v>237</v>
      </c>
      <c r="B88" s="10">
        <v>2380</v>
      </c>
      <c r="C88" s="10">
        <v>4</v>
      </c>
      <c r="D88" s="10">
        <v>76</v>
      </c>
      <c r="E88" s="10">
        <v>6</v>
      </c>
      <c r="F88" s="10">
        <v>9</v>
      </c>
      <c r="G88" s="10">
        <v>2</v>
      </c>
      <c r="H88" s="10">
        <v>39</v>
      </c>
      <c r="I88" s="10">
        <v>1651</v>
      </c>
      <c r="J88" s="10">
        <v>9</v>
      </c>
      <c r="K88" s="10">
        <v>13</v>
      </c>
      <c r="L88" s="10">
        <v>571</v>
      </c>
    </row>
    <row r="89" spans="1:12" ht="10.199999999999999" customHeight="1" x14ac:dyDescent="0.2">
      <c r="A89" s="9" t="s">
        <v>238</v>
      </c>
      <c r="B89" s="10">
        <v>38</v>
      </c>
      <c r="C89" s="10">
        <v>0</v>
      </c>
      <c r="D89" s="10">
        <v>2</v>
      </c>
      <c r="E89" s="10">
        <v>0</v>
      </c>
      <c r="F89" s="10">
        <v>2</v>
      </c>
      <c r="G89" s="10">
        <v>0</v>
      </c>
      <c r="H89" s="10">
        <v>1</v>
      </c>
      <c r="I89" s="10">
        <v>12</v>
      </c>
      <c r="J89" s="10">
        <v>9</v>
      </c>
      <c r="K89" s="10">
        <v>0</v>
      </c>
      <c r="L89" s="10">
        <v>12</v>
      </c>
    </row>
    <row r="90" spans="1:12" ht="10.199999999999999" customHeight="1" x14ac:dyDescent="0.2">
      <c r="A90" s="9" t="s">
        <v>239</v>
      </c>
      <c r="B90" s="10">
        <v>7349</v>
      </c>
      <c r="C90" s="10">
        <v>6</v>
      </c>
      <c r="D90" s="10">
        <v>100</v>
      </c>
      <c r="E90" s="10">
        <v>26</v>
      </c>
      <c r="F90" s="10">
        <v>301</v>
      </c>
      <c r="G90" s="10">
        <v>1</v>
      </c>
      <c r="H90" s="10">
        <v>124</v>
      </c>
      <c r="I90" s="10">
        <v>5446</v>
      </c>
      <c r="J90" s="10">
        <v>70</v>
      </c>
      <c r="K90" s="10">
        <v>7</v>
      </c>
      <c r="L90" s="10">
        <v>1268</v>
      </c>
    </row>
    <row r="91" spans="1:12" ht="10.199999999999999" customHeight="1" x14ac:dyDescent="0.2">
      <c r="A91" s="9" t="s">
        <v>240</v>
      </c>
      <c r="B91" s="10">
        <v>732</v>
      </c>
      <c r="C91" s="10">
        <v>1</v>
      </c>
      <c r="D91" s="10">
        <v>19</v>
      </c>
      <c r="E91" s="10">
        <v>34</v>
      </c>
      <c r="F91" s="10">
        <v>82</v>
      </c>
      <c r="G91" s="10">
        <v>5</v>
      </c>
      <c r="H91" s="10">
        <v>35</v>
      </c>
      <c r="I91" s="10">
        <v>286</v>
      </c>
      <c r="J91" s="10">
        <v>5</v>
      </c>
      <c r="K91" s="10">
        <v>6</v>
      </c>
      <c r="L91" s="10">
        <v>259</v>
      </c>
    </row>
    <row r="92" spans="1:12" ht="10.199999999999999" customHeight="1" x14ac:dyDescent="0.2">
      <c r="A92" s="9" t="s">
        <v>241</v>
      </c>
      <c r="B92" s="10">
        <v>135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125</v>
      </c>
      <c r="J92" s="10">
        <v>0</v>
      </c>
      <c r="K92" s="10">
        <v>0</v>
      </c>
      <c r="L92" s="10">
        <v>10</v>
      </c>
    </row>
    <row r="93" spans="1:12" ht="10.199999999999999" customHeight="1" x14ac:dyDescent="0.2">
      <c r="A93" s="9" t="s">
        <v>242</v>
      </c>
      <c r="B93" s="10">
        <v>12640</v>
      </c>
      <c r="C93" s="10">
        <v>31</v>
      </c>
      <c r="D93" s="10">
        <v>234</v>
      </c>
      <c r="E93" s="10">
        <v>23</v>
      </c>
      <c r="F93" s="10">
        <v>179</v>
      </c>
      <c r="G93" s="10">
        <v>1</v>
      </c>
      <c r="H93" s="10">
        <v>338</v>
      </c>
      <c r="I93" s="10">
        <v>10596</v>
      </c>
      <c r="J93" s="10">
        <v>47</v>
      </c>
      <c r="K93" s="10">
        <v>9</v>
      </c>
      <c r="L93" s="10">
        <v>1182</v>
      </c>
    </row>
    <row r="94" spans="1:12" ht="10.199999999999999" customHeight="1" x14ac:dyDescent="0.2">
      <c r="A94" s="9" t="s">
        <v>243</v>
      </c>
      <c r="B94" s="10">
        <v>6784</v>
      </c>
      <c r="C94" s="10">
        <v>5</v>
      </c>
      <c r="D94" s="10">
        <v>97</v>
      </c>
      <c r="E94" s="10">
        <v>30</v>
      </c>
      <c r="F94" s="10">
        <v>40</v>
      </c>
      <c r="G94" s="10">
        <v>2</v>
      </c>
      <c r="H94" s="10">
        <v>45</v>
      </c>
      <c r="I94" s="10">
        <v>42</v>
      </c>
      <c r="J94" s="10">
        <v>6232</v>
      </c>
      <c r="K94" s="10">
        <v>7</v>
      </c>
      <c r="L94" s="10">
        <v>284</v>
      </c>
    </row>
    <row r="95" spans="1:12" ht="10.199999999999999" customHeight="1" x14ac:dyDescent="0.2">
      <c r="A95" s="9" t="s">
        <v>244</v>
      </c>
      <c r="B95" s="10">
        <v>3433</v>
      </c>
      <c r="C95" s="10">
        <v>2</v>
      </c>
      <c r="D95" s="10">
        <v>13</v>
      </c>
      <c r="E95" s="10">
        <v>5</v>
      </c>
      <c r="F95" s="10">
        <v>2</v>
      </c>
      <c r="G95" s="10">
        <v>0</v>
      </c>
      <c r="H95" s="10">
        <v>20</v>
      </c>
      <c r="I95" s="10">
        <v>15</v>
      </c>
      <c r="J95" s="10">
        <v>3252</v>
      </c>
      <c r="K95" s="10">
        <v>11</v>
      </c>
      <c r="L95" s="10">
        <v>113</v>
      </c>
    </row>
    <row r="96" spans="1:12" ht="10.199999999999999" customHeight="1" x14ac:dyDescent="0.2">
      <c r="A96" s="9" t="s">
        <v>245</v>
      </c>
      <c r="B96" s="10">
        <v>909</v>
      </c>
      <c r="C96" s="10">
        <v>0</v>
      </c>
      <c r="D96" s="10">
        <v>3</v>
      </c>
      <c r="E96" s="10">
        <v>6</v>
      </c>
      <c r="F96" s="10">
        <v>1</v>
      </c>
      <c r="G96" s="10">
        <v>0</v>
      </c>
      <c r="H96" s="10">
        <v>4</v>
      </c>
      <c r="I96" s="10">
        <v>0</v>
      </c>
      <c r="J96" s="10">
        <v>887</v>
      </c>
      <c r="K96" s="10">
        <v>1</v>
      </c>
      <c r="L96" s="10">
        <v>7</v>
      </c>
    </row>
    <row r="97" spans="1:12" ht="10.199999999999999" customHeight="1" x14ac:dyDescent="0.2">
      <c r="A97" s="9" t="s">
        <v>246</v>
      </c>
      <c r="B97" s="10">
        <v>932</v>
      </c>
      <c r="C97" s="10">
        <v>0</v>
      </c>
      <c r="D97" s="10">
        <v>10</v>
      </c>
      <c r="E97" s="10">
        <v>0</v>
      </c>
      <c r="F97" s="10">
        <v>4</v>
      </c>
      <c r="G97" s="10">
        <v>0</v>
      </c>
      <c r="H97" s="10">
        <v>5</v>
      </c>
      <c r="I97" s="10">
        <v>4</v>
      </c>
      <c r="J97" s="10">
        <v>888</v>
      </c>
      <c r="K97" s="10">
        <v>4</v>
      </c>
      <c r="L97" s="10">
        <v>17</v>
      </c>
    </row>
    <row r="98" spans="1:12" ht="10.199999999999999" customHeight="1" x14ac:dyDescent="0.2">
      <c r="A98" s="9" t="s">
        <v>247</v>
      </c>
      <c r="B98" s="10">
        <v>5180</v>
      </c>
      <c r="C98" s="10">
        <v>1</v>
      </c>
      <c r="D98" s="10">
        <v>9</v>
      </c>
      <c r="E98" s="10">
        <v>3</v>
      </c>
      <c r="F98" s="10">
        <v>24</v>
      </c>
      <c r="G98" s="10">
        <v>0</v>
      </c>
      <c r="H98" s="10">
        <v>50</v>
      </c>
      <c r="I98" s="10">
        <v>8</v>
      </c>
      <c r="J98" s="10">
        <v>5002</v>
      </c>
      <c r="K98" s="10">
        <v>1</v>
      </c>
      <c r="L98" s="10">
        <v>82</v>
      </c>
    </row>
    <row r="99" spans="1:12" ht="10.199999999999999" customHeight="1" x14ac:dyDescent="0.2">
      <c r="A99" s="9" t="s">
        <v>248</v>
      </c>
      <c r="B99" s="10">
        <v>524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521</v>
      </c>
      <c r="K99" s="10">
        <v>0</v>
      </c>
      <c r="L99" s="10">
        <v>3</v>
      </c>
    </row>
    <row r="100" spans="1:12" ht="10.199999999999999" customHeight="1" x14ac:dyDescent="0.2">
      <c r="A100" s="9" t="s">
        <v>249</v>
      </c>
      <c r="B100" s="10">
        <v>101</v>
      </c>
      <c r="C100" s="10">
        <v>0</v>
      </c>
      <c r="D100" s="10">
        <v>4</v>
      </c>
      <c r="E100" s="10">
        <v>0</v>
      </c>
      <c r="F100" s="10">
        <v>2</v>
      </c>
      <c r="G100" s="10">
        <v>0</v>
      </c>
      <c r="H100" s="10">
        <v>4</v>
      </c>
      <c r="I100" s="10">
        <v>7</v>
      </c>
      <c r="J100" s="10">
        <v>78</v>
      </c>
      <c r="K100" s="10">
        <v>1</v>
      </c>
      <c r="L100" s="10">
        <v>5</v>
      </c>
    </row>
    <row r="101" spans="1:12" ht="10.199999999999999" customHeight="1" x14ac:dyDescent="0.2">
      <c r="A101" s="9" t="s">
        <v>250</v>
      </c>
      <c r="B101" s="10">
        <v>3079</v>
      </c>
      <c r="C101" s="10">
        <v>4</v>
      </c>
      <c r="D101" s="10">
        <v>39</v>
      </c>
      <c r="E101" s="10">
        <v>27</v>
      </c>
      <c r="F101" s="10">
        <v>27</v>
      </c>
      <c r="G101" s="10">
        <v>0</v>
      </c>
      <c r="H101" s="10">
        <v>51</v>
      </c>
      <c r="I101" s="10">
        <v>18</v>
      </c>
      <c r="J101" s="10">
        <v>2522</v>
      </c>
      <c r="K101" s="10">
        <v>13</v>
      </c>
      <c r="L101" s="10">
        <v>378</v>
      </c>
    </row>
    <row r="102" spans="1:12" ht="10.199999999999999" customHeight="1" x14ac:dyDescent="0.2">
      <c r="A102" s="9" t="s">
        <v>251</v>
      </c>
      <c r="B102" s="10">
        <v>2279</v>
      </c>
      <c r="C102" s="10">
        <v>1</v>
      </c>
      <c r="D102" s="10">
        <v>16</v>
      </c>
      <c r="E102" s="10">
        <v>5</v>
      </c>
      <c r="F102" s="10">
        <v>6</v>
      </c>
      <c r="G102" s="10">
        <v>0</v>
      </c>
      <c r="H102" s="10">
        <v>15</v>
      </c>
      <c r="I102" s="10">
        <v>6</v>
      </c>
      <c r="J102" s="10">
        <v>2155</v>
      </c>
      <c r="K102" s="10">
        <v>1</v>
      </c>
      <c r="L102" s="10">
        <v>74</v>
      </c>
    </row>
    <row r="103" spans="1:12" ht="10.199999999999999" customHeight="1" x14ac:dyDescent="0.2">
      <c r="A103" s="9" t="s">
        <v>252</v>
      </c>
      <c r="B103" s="10">
        <v>922</v>
      </c>
      <c r="C103" s="10">
        <v>0</v>
      </c>
      <c r="D103" s="10">
        <v>25</v>
      </c>
      <c r="E103" s="10">
        <v>2</v>
      </c>
      <c r="F103" s="10">
        <v>9</v>
      </c>
      <c r="G103" s="10">
        <v>0</v>
      </c>
      <c r="H103" s="10">
        <v>9</v>
      </c>
      <c r="I103" s="10">
        <v>6</v>
      </c>
      <c r="J103" s="10">
        <v>845</v>
      </c>
      <c r="K103" s="10">
        <v>1</v>
      </c>
      <c r="L103" s="10">
        <v>25</v>
      </c>
    </row>
    <row r="104" spans="1:12" ht="10.199999999999999" customHeight="1" x14ac:dyDescent="0.2">
      <c r="A104" s="9" t="s">
        <v>253</v>
      </c>
      <c r="B104" s="10">
        <v>3323</v>
      </c>
      <c r="C104" s="10">
        <v>2</v>
      </c>
      <c r="D104" s="10">
        <v>143</v>
      </c>
      <c r="E104" s="10">
        <v>17</v>
      </c>
      <c r="F104" s="10">
        <v>63</v>
      </c>
      <c r="G104" s="10">
        <v>0</v>
      </c>
      <c r="H104" s="10">
        <v>78</v>
      </c>
      <c r="I104" s="10">
        <v>40</v>
      </c>
      <c r="J104" s="10">
        <v>2688</v>
      </c>
      <c r="K104" s="10">
        <v>7</v>
      </c>
      <c r="L104" s="10">
        <v>285</v>
      </c>
    </row>
    <row r="105" spans="1:12" ht="10.199999999999999" customHeight="1" x14ac:dyDescent="0.2">
      <c r="A105" s="9" t="s">
        <v>254</v>
      </c>
      <c r="B105" s="10">
        <v>596</v>
      </c>
      <c r="C105" s="10">
        <v>0</v>
      </c>
      <c r="D105" s="10">
        <v>5</v>
      </c>
      <c r="E105" s="10">
        <v>0</v>
      </c>
      <c r="F105" s="10">
        <v>4</v>
      </c>
      <c r="G105" s="10">
        <v>0</v>
      </c>
      <c r="H105" s="10">
        <v>21</v>
      </c>
      <c r="I105" s="10">
        <v>3</v>
      </c>
      <c r="J105" s="10">
        <v>6</v>
      </c>
      <c r="K105" s="10">
        <v>544</v>
      </c>
      <c r="L105" s="10">
        <v>13</v>
      </c>
    </row>
    <row r="106" spans="1:12" ht="10.199999999999999" customHeight="1" x14ac:dyDescent="0.2">
      <c r="A106" s="9" t="s">
        <v>255</v>
      </c>
      <c r="B106" s="10">
        <v>267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4</v>
      </c>
      <c r="I106" s="10">
        <v>0</v>
      </c>
      <c r="J106" s="10">
        <v>2</v>
      </c>
      <c r="K106" s="10">
        <v>223</v>
      </c>
      <c r="L106" s="10">
        <v>38</v>
      </c>
    </row>
    <row r="107" spans="1:12" ht="10.199999999999999" customHeight="1" x14ac:dyDescent="0.2">
      <c r="A107" s="9" t="s">
        <v>256</v>
      </c>
      <c r="B107" s="10">
        <v>10</v>
      </c>
      <c r="C107" s="10">
        <v>0</v>
      </c>
      <c r="D107" s="10">
        <v>2</v>
      </c>
      <c r="E107" s="10">
        <v>0</v>
      </c>
      <c r="F107" s="10">
        <v>0</v>
      </c>
      <c r="G107" s="10">
        <v>0</v>
      </c>
      <c r="H107" s="10">
        <v>0</v>
      </c>
      <c r="I107" s="10">
        <v>1</v>
      </c>
      <c r="J107" s="10">
        <v>0</v>
      </c>
      <c r="K107" s="10">
        <v>2</v>
      </c>
      <c r="L107" s="10">
        <v>5</v>
      </c>
    </row>
    <row r="108" spans="1:12" ht="10.199999999999999" customHeight="1" x14ac:dyDescent="0.2">
      <c r="A108" s="9" t="s">
        <v>257</v>
      </c>
      <c r="B108" s="10">
        <v>8420</v>
      </c>
      <c r="C108" s="10">
        <v>19</v>
      </c>
      <c r="D108" s="10">
        <v>366</v>
      </c>
      <c r="E108" s="10">
        <v>33</v>
      </c>
      <c r="F108" s="10">
        <v>98</v>
      </c>
      <c r="G108" s="10">
        <v>1</v>
      </c>
      <c r="H108" s="10">
        <v>126</v>
      </c>
      <c r="I108" s="10">
        <v>63</v>
      </c>
      <c r="J108" s="10">
        <v>133</v>
      </c>
      <c r="K108" s="10">
        <v>6380</v>
      </c>
      <c r="L108" s="10">
        <v>1201</v>
      </c>
    </row>
    <row r="109" spans="1:12" ht="10.199999999999999" customHeight="1" x14ac:dyDescent="0.2">
      <c r="A109" s="9" t="s">
        <v>258</v>
      </c>
      <c r="B109" s="10">
        <v>210</v>
      </c>
      <c r="C109" s="10">
        <v>2</v>
      </c>
      <c r="D109" s="10">
        <v>11</v>
      </c>
      <c r="E109" s="10">
        <v>4</v>
      </c>
      <c r="F109" s="10">
        <v>16</v>
      </c>
      <c r="G109" s="10">
        <v>0</v>
      </c>
      <c r="H109" s="10">
        <v>8</v>
      </c>
      <c r="I109" s="10">
        <v>5</v>
      </c>
      <c r="J109" s="10">
        <v>3</v>
      </c>
      <c r="K109" s="10">
        <v>87</v>
      </c>
      <c r="L109" s="10">
        <v>74</v>
      </c>
    </row>
    <row r="110" spans="1:12" ht="10.199999999999999" customHeight="1" x14ac:dyDescent="0.2">
      <c r="A110" s="9" t="s">
        <v>259</v>
      </c>
      <c r="B110" s="10">
        <v>4295</v>
      </c>
      <c r="C110" s="10">
        <v>8</v>
      </c>
      <c r="D110" s="10">
        <v>31</v>
      </c>
      <c r="E110" s="10">
        <v>10</v>
      </c>
      <c r="F110" s="10">
        <v>15</v>
      </c>
      <c r="G110" s="10">
        <v>0</v>
      </c>
      <c r="H110" s="10">
        <v>30</v>
      </c>
      <c r="I110" s="10">
        <v>11</v>
      </c>
      <c r="J110" s="10">
        <v>76</v>
      </c>
      <c r="K110" s="10">
        <v>3956</v>
      </c>
      <c r="L110" s="10">
        <v>158</v>
      </c>
    </row>
    <row r="111" spans="1:12" ht="10.199999999999999" customHeight="1" x14ac:dyDescent="0.2">
      <c r="A111" s="9" t="s">
        <v>260</v>
      </c>
      <c r="B111" s="10">
        <v>1627</v>
      </c>
      <c r="C111" s="10">
        <v>0</v>
      </c>
      <c r="D111" s="10">
        <v>41</v>
      </c>
      <c r="E111" s="10">
        <v>7</v>
      </c>
      <c r="F111" s="10">
        <v>14</v>
      </c>
      <c r="G111" s="10">
        <v>1</v>
      </c>
      <c r="H111" s="10">
        <v>34</v>
      </c>
      <c r="I111" s="10">
        <v>10</v>
      </c>
      <c r="J111" s="10">
        <v>24</v>
      </c>
      <c r="K111" s="10">
        <v>1425</v>
      </c>
      <c r="L111" s="10">
        <v>71</v>
      </c>
    </row>
    <row r="112" spans="1:12" ht="10.199999999999999" customHeight="1" x14ac:dyDescent="0.2">
      <c r="A112" s="9" t="s">
        <v>261</v>
      </c>
      <c r="B112" s="10">
        <v>1144</v>
      </c>
      <c r="C112" s="10">
        <v>0</v>
      </c>
      <c r="D112" s="10">
        <v>84</v>
      </c>
      <c r="E112" s="10">
        <v>7</v>
      </c>
      <c r="F112" s="10">
        <v>23</v>
      </c>
      <c r="G112" s="10">
        <v>0</v>
      </c>
      <c r="H112" s="10">
        <v>13</v>
      </c>
      <c r="I112" s="10">
        <v>11</v>
      </c>
      <c r="J112" s="10">
        <v>9</v>
      </c>
      <c r="K112" s="10">
        <v>894</v>
      </c>
      <c r="L112" s="10">
        <v>103</v>
      </c>
    </row>
    <row r="113" spans="1:12" ht="10.199999999999999" customHeight="1" x14ac:dyDescent="0.2">
      <c r="A113" s="9" t="s">
        <v>262</v>
      </c>
      <c r="B113" s="10">
        <v>3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2</v>
      </c>
      <c r="J113" s="10">
        <v>1</v>
      </c>
      <c r="K113" s="10">
        <v>0</v>
      </c>
      <c r="L113" s="10">
        <v>0</v>
      </c>
    </row>
    <row r="114" spans="1:12" ht="10.199999999999999" customHeight="1" x14ac:dyDescent="0.2">
      <c r="A114" s="9" t="s">
        <v>263</v>
      </c>
      <c r="B114" s="10">
        <v>15</v>
      </c>
      <c r="C114" s="10">
        <v>0</v>
      </c>
      <c r="D114" s="10">
        <v>2</v>
      </c>
      <c r="E114" s="10">
        <v>0</v>
      </c>
      <c r="F114" s="10">
        <v>0</v>
      </c>
      <c r="G114" s="10">
        <v>0</v>
      </c>
      <c r="H114" s="10">
        <v>0</v>
      </c>
      <c r="I114" s="10">
        <v>1</v>
      </c>
      <c r="J114" s="10">
        <v>1</v>
      </c>
      <c r="K114" s="10">
        <v>8</v>
      </c>
      <c r="L114" s="10">
        <v>3</v>
      </c>
    </row>
    <row r="115" spans="1:12" ht="10.199999999999999" customHeight="1" x14ac:dyDescent="0.2">
      <c r="A115" s="9" t="s">
        <v>264</v>
      </c>
      <c r="B115" s="10">
        <v>521</v>
      </c>
      <c r="C115" s="10">
        <v>4</v>
      </c>
      <c r="D115" s="10">
        <v>23</v>
      </c>
      <c r="E115" s="10">
        <v>4</v>
      </c>
      <c r="F115" s="10">
        <v>2</v>
      </c>
      <c r="G115" s="10">
        <v>0</v>
      </c>
      <c r="H115" s="10">
        <v>12</v>
      </c>
      <c r="I115" s="10">
        <v>9</v>
      </c>
      <c r="J115" s="10">
        <v>8</v>
      </c>
      <c r="K115" s="10">
        <v>427</v>
      </c>
      <c r="L115" s="10">
        <v>32</v>
      </c>
    </row>
    <row r="116" spans="1:12" ht="10.199999999999999" customHeight="1" x14ac:dyDescent="0.2">
      <c r="A116" s="9" t="s">
        <v>265</v>
      </c>
      <c r="B116" s="10">
        <v>24</v>
      </c>
      <c r="C116" s="10">
        <v>0</v>
      </c>
      <c r="D116" s="10">
        <v>1</v>
      </c>
      <c r="E116" s="10">
        <v>0</v>
      </c>
      <c r="F116" s="10">
        <v>0</v>
      </c>
      <c r="G116" s="10">
        <v>0</v>
      </c>
      <c r="H116" s="10">
        <v>7</v>
      </c>
      <c r="I116" s="10">
        <v>0</v>
      </c>
      <c r="J116" s="10">
        <v>0</v>
      </c>
      <c r="K116" s="10">
        <v>0</v>
      </c>
      <c r="L116" s="10">
        <v>16</v>
      </c>
    </row>
    <row r="117" spans="1:12" ht="10.199999999999999" customHeight="1" x14ac:dyDescent="0.2">
      <c r="A117" s="9" t="s">
        <v>266</v>
      </c>
      <c r="B117" s="10">
        <v>3334</v>
      </c>
      <c r="C117" s="10">
        <v>13</v>
      </c>
      <c r="D117" s="10">
        <v>106</v>
      </c>
      <c r="E117" s="10">
        <v>10</v>
      </c>
      <c r="F117" s="10">
        <v>701</v>
      </c>
      <c r="G117" s="10">
        <v>7</v>
      </c>
      <c r="H117" s="10">
        <v>118</v>
      </c>
      <c r="I117" s="10">
        <v>15</v>
      </c>
      <c r="J117" s="10">
        <v>498</v>
      </c>
      <c r="K117" s="10">
        <v>1436</v>
      </c>
      <c r="L117" s="10">
        <v>430</v>
      </c>
    </row>
    <row r="118" spans="1:12" ht="10.199999999999999" customHeight="1" x14ac:dyDescent="0.2">
      <c r="A118" s="9" t="s">
        <v>267</v>
      </c>
      <c r="B118" s="10">
        <v>516</v>
      </c>
      <c r="C118" s="10">
        <v>1</v>
      </c>
      <c r="D118" s="10">
        <v>7</v>
      </c>
      <c r="E118" s="10">
        <v>2</v>
      </c>
      <c r="F118" s="10">
        <v>5</v>
      </c>
      <c r="G118" s="10">
        <v>0</v>
      </c>
      <c r="H118" s="10">
        <v>22</v>
      </c>
      <c r="I118" s="10">
        <v>0</v>
      </c>
      <c r="J118" s="10">
        <v>6</v>
      </c>
      <c r="K118" s="10">
        <v>443</v>
      </c>
      <c r="L118" s="10">
        <v>30</v>
      </c>
    </row>
    <row r="119" spans="1:12" ht="10.199999999999999" customHeight="1" x14ac:dyDescent="0.2">
      <c r="A119" s="9" t="s">
        <v>268</v>
      </c>
      <c r="B119" s="10">
        <v>909</v>
      </c>
      <c r="C119" s="10">
        <v>9</v>
      </c>
      <c r="D119" s="10">
        <v>88</v>
      </c>
      <c r="E119" s="10">
        <v>53</v>
      </c>
      <c r="F119" s="10">
        <v>15</v>
      </c>
      <c r="G119" s="10">
        <v>4</v>
      </c>
      <c r="H119" s="10">
        <v>72</v>
      </c>
      <c r="I119" s="10">
        <v>55</v>
      </c>
      <c r="J119" s="10">
        <v>29</v>
      </c>
      <c r="K119" s="10">
        <v>9</v>
      </c>
      <c r="L119" s="10">
        <v>575</v>
      </c>
    </row>
    <row r="120" spans="1:12" ht="10.199999999999999" customHeight="1" x14ac:dyDescent="0.2">
      <c r="A120" s="9" t="s">
        <v>112</v>
      </c>
      <c r="B120" s="10">
        <v>324</v>
      </c>
      <c r="C120" s="10">
        <v>2</v>
      </c>
      <c r="D120" s="10">
        <v>34</v>
      </c>
      <c r="E120" s="10">
        <v>0</v>
      </c>
      <c r="F120" s="10">
        <v>0</v>
      </c>
      <c r="G120" s="10">
        <v>0</v>
      </c>
      <c r="H120" s="10">
        <v>10</v>
      </c>
      <c r="I120" s="10">
        <v>10</v>
      </c>
      <c r="J120" s="10">
        <v>1</v>
      </c>
      <c r="K120" s="10">
        <v>1</v>
      </c>
      <c r="L120" s="10">
        <v>266</v>
      </c>
    </row>
    <row r="121" spans="1:12" ht="10.199999999999999" customHeight="1" x14ac:dyDescent="0.2">
      <c r="A121" s="9" t="s">
        <v>269</v>
      </c>
      <c r="B121" s="10">
        <v>1523</v>
      </c>
      <c r="C121" s="10">
        <v>46</v>
      </c>
      <c r="D121" s="10">
        <v>321</v>
      </c>
      <c r="E121" s="10">
        <v>44</v>
      </c>
      <c r="F121" s="10">
        <v>38</v>
      </c>
      <c r="G121" s="10">
        <v>0</v>
      </c>
      <c r="H121" s="10">
        <v>170</v>
      </c>
      <c r="I121" s="10">
        <v>79</v>
      </c>
      <c r="J121" s="10">
        <v>80</v>
      </c>
      <c r="K121" s="10">
        <v>5</v>
      </c>
      <c r="L121" s="10">
        <v>740</v>
      </c>
    </row>
    <row r="122" spans="1:12" ht="10.199999999999999" customHeight="1" x14ac:dyDescent="0.2">
      <c r="A122" s="9" t="s">
        <v>52</v>
      </c>
      <c r="B122" s="10">
        <v>4146</v>
      </c>
      <c r="C122" s="10">
        <v>100</v>
      </c>
      <c r="D122" s="10">
        <v>851</v>
      </c>
      <c r="E122" s="10">
        <v>107</v>
      </c>
      <c r="F122" s="10">
        <v>156</v>
      </c>
      <c r="G122" s="10">
        <v>11</v>
      </c>
      <c r="H122" s="10">
        <v>442</v>
      </c>
      <c r="I122" s="10">
        <v>1146</v>
      </c>
      <c r="J122" s="10">
        <v>498</v>
      </c>
      <c r="K122" s="10">
        <v>83</v>
      </c>
      <c r="L122" s="10">
        <v>752</v>
      </c>
    </row>
    <row r="123" spans="1:12" ht="10.199999999999999" customHeight="1" x14ac:dyDescent="0.2">
      <c r="A123" s="9" t="s">
        <v>270</v>
      </c>
      <c r="B123" s="10">
        <v>30057</v>
      </c>
      <c r="C123" s="10">
        <v>1593</v>
      </c>
      <c r="D123" s="10">
        <v>4491</v>
      </c>
      <c r="E123" s="10">
        <v>1488</v>
      </c>
      <c r="F123" s="10">
        <v>1540</v>
      </c>
      <c r="G123" s="10">
        <v>174</v>
      </c>
      <c r="H123" s="10">
        <v>4507</v>
      </c>
      <c r="I123" s="10">
        <v>9444</v>
      </c>
      <c r="J123" s="10">
        <v>2448</v>
      </c>
      <c r="K123" s="10">
        <v>1262</v>
      </c>
      <c r="L123" s="10">
        <v>3110</v>
      </c>
    </row>
    <row r="124" spans="1:12" ht="10.199999999999999" customHeight="1" x14ac:dyDescent="0.2">
      <c r="A124" s="1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10.199999999999999" customHeight="1" x14ac:dyDescent="0.2">
      <c r="A125" s="9" t="s">
        <v>31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10.199999999999999" customHeight="1" x14ac:dyDescent="0.2">
      <c r="A126" s="9" t="s">
        <v>13</v>
      </c>
      <c r="B126" s="10">
        <v>211347</v>
      </c>
      <c r="C126" s="10">
        <v>10235</v>
      </c>
      <c r="D126" s="10">
        <v>33190</v>
      </c>
      <c r="E126" s="10">
        <v>10416</v>
      </c>
      <c r="F126" s="10">
        <v>11193</v>
      </c>
      <c r="G126" s="10">
        <v>1230</v>
      </c>
      <c r="H126" s="10">
        <v>31411</v>
      </c>
      <c r="I126" s="10">
        <v>61204</v>
      </c>
      <c r="J126" s="10">
        <v>15939</v>
      </c>
      <c r="K126" s="10">
        <v>9142</v>
      </c>
      <c r="L126" s="10">
        <v>27387</v>
      </c>
    </row>
    <row r="127" spans="1:12" ht="10.199999999999999" customHeight="1" x14ac:dyDescent="0.2">
      <c r="A127" s="9" t="s">
        <v>175</v>
      </c>
      <c r="B127" s="10">
        <v>13006</v>
      </c>
      <c r="C127" s="10">
        <v>300</v>
      </c>
      <c r="D127" s="10">
        <v>2684</v>
      </c>
      <c r="E127" s="10">
        <v>404</v>
      </c>
      <c r="F127" s="10">
        <v>467</v>
      </c>
      <c r="G127" s="10">
        <v>31</v>
      </c>
      <c r="H127" s="10">
        <v>950</v>
      </c>
      <c r="I127" s="10">
        <v>1534</v>
      </c>
      <c r="J127" s="10">
        <v>650</v>
      </c>
      <c r="K127" s="10">
        <v>693</v>
      </c>
      <c r="L127" s="10">
        <v>5293</v>
      </c>
    </row>
    <row r="128" spans="1:12" ht="10.199999999999999" customHeight="1" x14ac:dyDescent="0.2">
      <c r="A128" s="9" t="s">
        <v>176</v>
      </c>
      <c r="B128" s="10">
        <v>762</v>
      </c>
      <c r="C128" s="10">
        <v>588</v>
      </c>
      <c r="D128" s="10">
        <v>88</v>
      </c>
      <c r="E128" s="10">
        <v>9</v>
      </c>
      <c r="F128" s="10">
        <v>0</v>
      </c>
      <c r="G128" s="10">
        <v>0</v>
      </c>
      <c r="H128" s="10">
        <v>12</v>
      </c>
      <c r="I128" s="10">
        <v>5</v>
      </c>
      <c r="J128" s="10">
        <v>0</v>
      </c>
      <c r="K128" s="10">
        <v>0</v>
      </c>
      <c r="L128" s="10">
        <v>60</v>
      </c>
    </row>
    <row r="129" spans="1:12" ht="10.199999999999999" customHeight="1" x14ac:dyDescent="0.2">
      <c r="A129" s="9" t="s">
        <v>177</v>
      </c>
      <c r="B129" s="10">
        <v>2840</v>
      </c>
      <c r="C129" s="10">
        <v>2082</v>
      </c>
      <c r="D129" s="10">
        <v>417</v>
      </c>
      <c r="E129" s="10">
        <v>9</v>
      </c>
      <c r="F129" s="10">
        <v>16</v>
      </c>
      <c r="G129" s="10">
        <v>2</v>
      </c>
      <c r="H129" s="10">
        <v>29</v>
      </c>
      <c r="I129" s="10">
        <v>10</v>
      </c>
      <c r="J129" s="10">
        <v>2</v>
      </c>
      <c r="K129" s="10">
        <v>1</v>
      </c>
      <c r="L129" s="10">
        <v>272</v>
      </c>
    </row>
    <row r="130" spans="1:12" ht="10.199999999999999" customHeight="1" x14ac:dyDescent="0.2">
      <c r="A130" s="9" t="s">
        <v>178</v>
      </c>
      <c r="B130" s="10">
        <v>111</v>
      </c>
      <c r="C130" s="10">
        <v>80</v>
      </c>
      <c r="D130" s="10">
        <v>23</v>
      </c>
      <c r="E130" s="10">
        <v>1</v>
      </c>
      <c r="F130" s="10">
        <v>0</v>
      </c>
      <c r="G130" s="10">
        <v>0</v>
      </c>
      <c r="H130" s="10">
        <v>3</v>
      </c>
      <c r="I130" s="10">
        <v>0</v>
      </c>
      <c r="J130" s="10">
        <v>0</v>
      </c>
      <c r="K130" s="10">
        <v>1</v>
      </c>
      <c r="L130" s="10">
        <v>3</v>
      </c>
    </row>
    <row r="131" spans="1:12" ht="10.199999999999999" customHeight="1" x14ac:dyDescent="0.2">
      <c r="A131" s="9" t="s">
        <v>62</v>
      </c>
      <c r="B131" s="10">
        <v>2396</v>
      </c>
      <c r="C131" s="10">
        <v>620</v>
      </c>
      <c r="D131" s="10">
        <v>1140</v>
      </c>
      <c r="E131" s="10">
        <v>34</v>
      </c>
      <c r="F131" s="10">
        <v>35</v>
      </c>
      <c r="G131" s="10">
        <v>4</v>
      </c>
      <c r="H131" s="10">
        <v>62</v>
      </c>
      <c r="I131" s="10">
        <v>31</v>
      </c>
      <c r="J131" s="10">
        <v>1</v>
      </c>
      <c r="K131" s="10">
        <v>1</v>
      </c>
      <c r="L131" s="10">
        <v>468</v>
      </c>
    </row>
    <row r="132" spans="1:12" ht="10.199999999999999" customHeight="1" x14ac:dyDescent="0.2">
      <c r="A132" s="9" t="s">
        <v>179</v>
      </c>
      <c r="B132" s="10">
        <v>46</v>
      </c>
      <c r="C132" s="10">
        <v>14</v>
      </c>
      <c r="D132" s="10">
        <v>11</v>
      </c>
      <c r="E132" s="10">
        <v>0</v>
      </c>
      <c r="F132" s="10">
        <v>0</v>
      </c>
      <c r="G132" s="10">
        <v>0</v>
      </c>
      <c r="H132" s="10">
        <v>3</v>
      </c>
      <c r="I132" s="10">
        <v>3</v>
      </c>
      <c r="J132" s="10">
        <v>0</v>
      </c>
      <c r="K132" s="10">
        <v>0</v>
      </c>
      <c r="L132" s="10">
        <v>15</v>
      </c>
    </row>
    <row r="133" spans="1:12" ht="10.199999999999999" customHeight="1" x14ac:dyDescent="0.2">
      <c r="A133" s="9" t="s">
        <v>180</v>
      </c>
      <c r="B133" s="10">
        <v>2258</v>
      </c>
      <c r="C133" s="10">
        <v>1758</v>
      </c>
      <c r="D133" s="10">
        <v>323</v>
      </c>
      <c r="E133" s="10">
        <v>20</v>
      </c>
      <c r="F133" s="10">
        <v>8</v>
      </c>
      <c r="G133" s="10">
        <v>0</v>
      </c>
      <c r="H133" s="10">
        <v>19</v>
      </c>
      <c r="I133" s="10">
        <v>2</v>
      </c>
      <c r="J133" s="10">
        <v>1</v>
      </c>
      <c r="K133" s="10">
        <v>0</v>
      </c>
      <c r="L133" s="10">
        <v>127</v>
      </c>
    </row>
    <row r="134" spans="1:12" ht="10.199999999999999" customHeight="1" x14ac:dyDescent="0.2">
      <c r="A134" s="9" t="s">
        <v>181</v>
      </c>
      <c r="B134" s="10">
        <v>1026</v>
      </c>
      <c r="C134" s="10">
        <v>923</v>
      </c>
      <c r="D134" s="10">
        <v>41</v>
      </c>
      <c r="E134" s="10">
        <v>0</v>
      </c>
      <c r="F134" s="10">
        <v>4</v>
      </c>
      <c r="G134" s="10">
        <v>0</v>
      </c>
      <c r="H134" s="10">
        <v>6</v>
      </c>
      <c r="I134" s="10">
        <v>1</v>
      </c>
      <c r="J134" s="10">
        <v>3</v>
      </c>
      <c r="K134" s="10">
        <v>0</v>
      </c>
      <c r="L134" s="10">
        <v>48</v>
      </c>
    </row>
    <row r="135" spans="1:12" ht="10.199999999999999" customHeight="1" x14ac:dyDescent="0.2">
      <c r="A135" s="9" t="s">
        <v>182</v>
      </c>
      <c r="B135" s="10">
        <v>2670</v>
      </c>
      <c r="C135" s="10">
        <v>2382</v>
      </c>
      <c r="D135" s="10">
        <v>141</v>
      </c>
      <c r="E135" s="10">
        <v>2</v>
      </c>
      <c r="F135" s="10">
        <v>13</v>
      </c>
      <c r="G135" s="10">
        <v>0</v>
      </c>
      <c r="H135" s="10">
        <v>17</v>
      </c>
      <c r="I135" s="10">
        <v>15</v>
      </c>
      <c r="J135" s="10">
        <v>2</v>
      </c>
      <c r="K135" s="10">
        <v>0</v>
      </c>
      <c r="L135" s="10">
        <v>98</v>
      </c>
    </row>
    <row r="136" spans="1:12" ht="10.199999999999999" customHeight="1" x14ac:dyDescent="0.2">
      <c r="A136" s="9" t="s">
        <v>183</v>
      </c>
      <c r="B136" s="10">
        <v>1397</v>
      </c>
      <c r="C136" s="10">
        <v>45</v>
      </c>
      <c r="D136" s="10">
        <v>1174</v>
      </c>
      <c r="E136" s="10">
        <v>1</v>
      </c>
      <c r="F136" s="10">
        <v>6</v>
      </c>
      <c r="G136" s="10">
        <v>0</v>
      </c>
      <c r="H136" s="10">
        <v>18</v>
      </c>
      <c r="I136" s="10">
        <v>3</v>
      </c>
      <c r="J136" s="10">
        <v>5</v>
      </c>
      <c r="K136" s="10">
        <v>1</v>
      </c>
      <c r="L136" s="10">
        <v>144</v>
      </c>
    </row>
    <row r="137" spans="1:12" ht="10.199999999999999" customHeight="1" x14ac:dyDescent="0.2">
      <c r="A137" s="9" t="s">
        <v>184</v>
      </c>
      <c r="B137" s="10">
        <v>938</v>
      </c>
      <c r="C137" s="10">
        <v>6</v>
      </c>
      <c r="D137" s="10">
        <v>868</v>
      </c>
      <c r="E137" s="10">
        <v>0</v>
      </c>
      <c r="F137" s="10">
        <v>1</v>
      </c>
      <c r="G137" s="10">
        <v>0</v>
      </c>
      <c r="H137" s="10">
        <v>9</v>
      </c>
      <c r="I137" s="10">
        <v>4</v>
      </c>
      <c r="J137" s="10">
        <v>2</v>
      </c>
      <c r="K137" s="10">
        <v>2</v>
      </c>
      <c r="L137" s="10">
        <v>46</v>
      </c>
    </row>
    <row r="138" spans="1:12" ht="10.199999999999999" customHeight="1" x14ac:dyDescent="0.2">
      <c r="A138" s="9" t="s">
        <v>185</v>
      </c>
      <c r="B138" s="10">
        <v>218</v>
      </c>
      <c r="C138" s="10">
        <v>1</v>
      </c>
      <c r="D138" s="10">
        <v>180</v>
      </c>
      <c r="E138" s="10">
        <v>0</v>
      </c>
      <c r="F138" s="10">
        <v>3</v>
      </c>
      <c r="G138" s="10">
        <v>0</v>
      </c>
      <c r="H138" s="10">
        <v>6</v>
      </c>
      <c r="I138" s="10">
        <v>0</v>
      </c>
      <c r="J138" s="10">
        <v>0</v>
      </c>
      <c r="K138" s="10">
        <v>0</v>
      </c>
      <c r="L138" s="10">
        <v>28</v>
      </c>
    </row>
    <row r="139" spans="1:12" ht="10.199999999999999" customHeight="1" x14ac:dyDescent="0.2">
      <c r="A139" s="9" t="s">
        <v>186</v>
      </c>
      <c r="B139" s="10">
        <v>4527</v>
      </c>
      <c r="C139" s="10">
        <v>81</v>
      </c>
      <c r="D139" s="10">
        <v>4179</v>
      </c>
      <c r="E139" s="10">
        <v>10</v>
      </c>
      <c r="F139" s="10">
        <v>8</v>
      </c>
      <c r="G139" s="10">
        <v>1</v>
      </c>
      <c r="H139" s="10">
        <v>22</v>
      </c>
      <c r="I139" s="10">
        <v>19</v>
      </c>
      <c r="J139" s="10">
        <v>4</v>
      </c>
      <c r="K139" s="10">
        <v>2</v>
      </c>
      <c r="L139" s="10">
        <v>201</v>
      </c>
    </row>
    <row r="140" spans="1:12" ht="10.199999999999999" customHeight="1" x14ac:dyDescent="0.2">
      <c r="A140" s="9" t="s">
        <v>187</v>
      </c>
      <c r="B140" s="10">
        <v>1204</v>
      </c>
      <c r="C140" s="10">
        <v>8</v>
      </c>
      <c r="D140" s="10">
        <v>1113</v>
      </c>
      <c r="E140" s="10">
        <v>10</v>
      </c>
      <c r="F140" s="10">
        <v>1</v>
      </c>
      <c r="G140" s="10">
        <v>0</v>
      </c>
      <c r="H140" s="10">
        <v>2</v>
      </c>
      <c r="I140" s="10">
        <v>6</v>
      </c>
      <c r="J140" s="10">
        <v>3</v>
      </c>
      <c r="K140" s="10">
        <v>1</v>
      </c>
      <c r="L140" s="10">
        <v>60</v>
      </c>
    </row>
    <row r="141" spans="1:12" ht="10.199999999999999" customHeight="1" x14ac:dyDescent="0.2">
      <c r="A141" s="9" t="s">
        <v>188</v>
      </c>
      <c r="B141" s="10">
        <v>10</v>
      </c>
      <c r="C141" s="10">
        <v>0</v>
      </c>
      <c r="D141" s="10">
        <v>1</v>
      </c>
      <c r="E141" s="10">
        <v>0</v>
      </c>
      <c r="F141" s="10">
        <v>0</v>
      </c>
      <c r="G141" s="10">
        <v>0</v>
      </c>
      <c r="H141" s="10">
        <v>0</v>
      </c>
      <c r="I141" s="10">
        <v>6</v>
      </c>
      <c r="J141" s="10">
        <v>0</v>
      </c>
      <c r="K141" s="10">
        <v>0</v>
      </c>
      <c r="L141" s="10">
        <v>3</v>
      </c>
    </row>
    <row r="142" spans="1:12" ht="10.199999999999999" customHeight="1" x14ac:dyDescent="0.2">
      <c r="A142" s="9" t="s">
        <v>189</v>
      </c>
      <c r="B142" s="10">
        <v>1280</v>
      </c>
      <c r="C142" s="10">
        <v>16</v>
      </c>
      <c r="D142" s="10">
        <v>1140</v>
      </c>
      <c r="E142" s="10">
        <v>4</v>
      </c>
      <c r="F142" s="10">
        <v>4</v>
      </c>
      <c r="G142" s="10">
        <v>0</v>
      </c>
      <c r="H142" s="10">
        <v>16</v>
      </c>
      <c r="I142" s="10">
        <v>15</v>
      </c>
      <c r="J142" s="10">
        <v>2</v>
      </c>
      <c r="K142" s="10">
        <v>0</v>
      </c>
      <c r="L142" s="10">
        <v>83</v>
      </c>
    </row>
    <row r="143" spans="1:12" ht="10.199999999999999" customHeight="1" x14ac:dyDescent="0.2">
      <c r="A143" s="9" t="s">
        <v>190</v>
      </c>
      <c r="B143" s="10">
        <v>246</v>
      </c>
      <c r="C143" s="10">
        <v>0</v>
      </c>
      <c r="D143" s="10">
        <v>234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3</v>
      </c>
      <c r="K143" s="10">
        <v>0</v>
      </c>
      <c r="L143" s="10">
        <v>9</v>
      </c>
    </row>
    <row r="144" spans="1:12" ht="10.199999999999999" customHeight="1" x14ac:dyDescent="0.2">
      <c r="A144" s="9" t="s">
        <v>191</v>
      </c>
      <c r="B144" s="10">
        <v>1255</v>
      </c>
      <c r="C144" s="10">
        <v>7</v>
      </c>
      <c r="D144" s="10">
        <v>1220</v>
      </c>
      <c r="E144" s="10">
        <v>1</v>
      </c>
      <c r="F144" s="10">
        <v>1</v>
      </c>
      <c r="G144" s="10">
        <v>0</v>
      </c>
      <c r="H144" s="10">
        <v>6</v>
      </c>
      <c r="I144" s="10">
        <v>4</v>
      </c>
      <c r="J144" s="10">
        <v>1</v>
      </c>
      <c r="K144" s="10">
        <v>1</v>
      </c>
      <c r="L144" s="10">
        <v>14</v>
      </c>
    </row>
    <row r="145" spans="1:12" ht="10.199999999999999" customHeight="1" x14ac:dyDescent="0.2">
      <c r="A145" s="9" t="s">
        <v>192</v>
      </c>
      <c r="B145" s="10">
        <v>1426</v>
      </c>
      <c r="C145" s="10">
        <v>20</v>
      </c>
      <c r="D145" s="10">
        <v>1327</v>
      </c>
      <c r="E145" s="10">
        <v>2</v>
      </c>
      <c r="F145" s="10">
        <v>4</v>
      </c>
      <c r="G145" s="10">
        <v>0</v>
      </c>
      <c r="H145" s="10">
        <v>7</v>
      </c>
      <c r="I145" s="10">
        <v>3</v>
      </c>
      <c r="J145" s="10">
        <v>2</v>
      </c>
      <c r="K145" s="10">
        <v>0</v>
      </c>
      <c r="L145" s="10">
        <v>61</v>
      </c>
    </row>
    <row r="146" spans="1:12" ht="10.199999999999999" customHeight="1" x14ac:dyDescent="0.2">
      <c r="A146" s="9" t="s">
        <v>193</v>
      </c>
      <c r="B146" s="10">
        <v>4166</v>
      </c>
      <c r="C146" s="10">
        <v>22</v>
      </c>
      <c r="D146" s="10">
        <v>3561</v>
      </c>
      <c r="E146" s="10">
        <v>19</v>
      </c>
      <c r="F146" s="10">
        <v>28</v>
      </c>
      <c r="G146" s="10">
        <v>0</v>
      </c>
      <c r="H146" s="10">
        <v>45</v>
      </c>
      <c r="I146" s="10">
        <v>21</v>
      </c>
      <c r="J146" s="10">
        <v>6</v>
      </c>
      <c r="K146" s="10">
        <v>2</v>
      </c>
      <c r="L146" s="10">
        <v>462</v>
      </c>
    </row>
    <row r="147" spans="1:12" ht="10.199999999999999" customHeight="1" x14ac:dyDescent="0.2">
      <c r="A147" s="9" t="s">
        <v>194</v>
      </c>
      <c r="B147" s="10">
        <v>326</v>
      </c>
      <c r="C147" s="10">
        <v>5</v>
      </c>
      <c r="D147" s="10">
        <v>302</v>
      </c>
      <c r="E147" s="10">
        <v>1</v>
      </c>
      <c r="F147" s="10">
        <v>0</v>
      </c>
      <c r="G147" s="10">
        <v>1</v>
      </c>
      <c r="H147" s="10">
        <v>5</v>
      </c>
      <c r="I147" s="10">
        <v>2</v>
      </c>
      <c r="J147" s="10">
        <v>0</v>
      </c>
      <c r="K147" s="10">
        <v>0</v>
      </c>
      <c r="L147" s="10">
        <v>10</v>
      </c>
    </row>
    <row r="148" spans="1:12" ht="10.199999999999999" customHeight="1" x14ac:dyDescent="0.2">
      <c r="A148" s="9" t="s">
        <v>195</v>
      </c>
      <c r="B148" s="10">
        <v>5097</v>
      </c>
      <c r="C148" s="10">
        <v>36</v>
      </c>
      <c r="D148" s="10">
        <v>4466</v>
      </c>
      <c r="E148" s="10">
        <v>34</v>
      </c>
      <c r="F148" s="10">
        <v>22</v>
      </c>
      <c r="G148" s="10">
        <v>1</v>
      </c>
      <c r="H148" s="10">
        <v>43</v>
      </c>
      <c r="I148" s="10">
        <v>20</v>
      </c>
      <c r="J148" s="10">
        <v>9</v>
      </c>
      <c r="K148" s="10">
        <v>1</v>
      </c>
      <c r="L148" s="10">
        <v>465</v>
      </c>
    </row>
    <row r="149" spans="1:12" ht="10.199999999999999" customHeight="1" x14ac:dyDescent="0.2">
      <c r="A149" s="9" t="s">
        <v>196</v>
      </c>
      <c r="B149" s="10">
        <v>1416</v>
      </c>
      <c r="C149" s="10">
        <v>28</v>
      </c>
      <c r="D149" s="10">
        <v>1214</v>
      </c>
      <c r="E149" s="10">
        <v>14</v>
      </c>
      <c r="F149" s="10">
        <v>3</v>
      </c>
      <c r="G149" s="10">
        <v>0</v>
      </c>
      <c r="H149" s="10">
        <v>17</v>
      </c>
      <c r="I149" s="10">
        <v>14</v>
      </c>
      <c r="J149" s="10">
        <v>2</v>
      </c>
      <c r="K149" s="10">
        <v>2</v>
      </c>
      <c r="L149" s="10">
        <v>122</v>
      </c>
    </row>
    <row r="150" spans="1:12" ht="10.199999999999999" customHeight="1" x14ac:dyDescent="0.2">
      <c r="A150" s="9" t="s">
        <v>197</v>
      </c>
      <c r="B150" s="10">
        <v>593</v>
      </c>
      <c r="C150" s="10">
        <v>3</v>
      </c>
      <c r="D150" s="10">
        <v>544</v>
      </c>
      <c r="E150" s="10">
        <v>1</v>
      </c>
      <c r="F150" s="10">
        <v>1</v>
      </c>
      <c r="G150" s="10">
        <v>0</v>
      </c>
      <c r="H150" s="10">
        <v>3</v>
      </c>
      <c r="I150" s="10">
        <v>4</v>
      </c>
      <c r="J150" s="10">
        <v>2</v>
      </c>
      <c r="K150" s="10">
        <v>0</v>
      </c>
      <c r="L150" s="10">
        <v>35</v>
      </c>
    </row>
    <row r="151" spans="1:12" ht="10.199999999999999" customHeight="1" x14ac:dyDescent="0.2">
      <c r="A151" s="9" t="s">
        <v>198</v>
      </c>
      <c r="B151" s="10">
        <v>268</v>
      </c>
      <c r="C151" s="10">
        <v>2</v>
      </c>
      <c r="D151" s="10">
        <v>247</v>
      </c>
      <c r="E151" s="10">
        <v>0</v>
      </c>
      <c r="F151" s="10">
        <v>1</v>
      </c>
      <c r="G151" s="10">
        <v>0</v>
      </c>
      <c r="H151" s="10">
        <v>3</v>
      </c>
      <c r="I151" s="10">
        <v>0</v>
      </c>
      <c r="J151" s="10">
        <v>0</v>
      </c>
      <c r="K151" s="10">
        <v>0</v>
      </c>
      <c r="L151" s="10">
        <v>15</v>
      </c>
    </row>
    <row r="152" spans="1:12" ht="10.199999999999999" customHeight="1" x14ac:dyDescent="0.2">
      <c r="A152" s="9" t="s">
        <v>199</v>
      </c>
      <c r="B152" s="10">
        <v>959</v>
      </c>
      <c r="C152" s="10">
        <v>2</v>
      </c>
      <c r="D152" s="10">
        <v>42</v>
      </c>
      <c r="E152" s="10">
        <v>718</v>
      </c>
      <c r="F152" s="10">
        <v>11</v>
      </c>
      <c r="G152" s="10">
        <v>1</v>
      </c>
      <c r="H152" s="10">
        <v>19</v>
      </c>
      <c r="I152" s="10">
        <v>8</v>
      </c>
      <c r="J152" s="10">
        <v>4</v>
      </c>
      <c r="K152" s="10">
        <v>1</v>
      </c>
      <c r="L152" s="10">
        <v>153</v>
      </c>
    </row>
    <row r="153" spans="1:12" ht="10.199999999999999" customHeight="1" x14ac:dyDescent="0.2">
      <c r="A153" s="9" t="s">
        <v>200</v>
      </c>
      <c r="B153" s="10">
        <v>2080</v>
      </c>
      <c r="C153" s="10">
        <v>1</v>
      </c>
      <c r="D153" s="10">
        <v>81</v>
      </c>
      <c r="E153" s="10">
        <v>1415</v>
      </c>
      <c r="F153" s="10">
        <v>239</v>
      </c>
      <c r="G153" s="10">
        <v>0</v>
      </c>
      <c r="H153" s="10">
        <v>50</v>
      </c>
      <c r="I153" s="10">
        <v>6</v>
      </c>
      <c r="J153" s="10">
        <v>7</v>
      </c>
      <c r="K153" s="10">
        <v>1</v>
      </c>
      <c r="L153" s="10">
        <v>280</v>
      </c>
    </row>
    <row r="154" spans="1:12" ht="10.199999999999999" customHeight="1" x14ac:dyDescent="0.2">
      <c r="A154" s="9" t="s">
        <v>201</v>
      </c>
      <c r="B154" s="10">
        <v>630</v>
      </c>
      <c r="C154" s="10">
        <v>0</v>
      </c>
      <c r="D154" s="10">
        <v>18</v>
      </c>
      <c r="E154" s="10">
        <v>501</v>
      </c>
      <c r="F154" s="10">
        <v>7</v>
      </c>
      <c r="G154" s="10">
        <v>0</v>
      </c>
      <c r="H154" s="10">
        <v>4</v>
      </c>
      <c r="I154" s="10">
        <v>1</v>
      </c>
      <c r="J154" s="10">
        <v>1</v>
      </c>
      <c r="K154" s="10">
        <v>1</v>
      </c>
      <c r="L154" s="10">
        <v>97</v>
      </c>
    </row>
    <row r="155" spans="1:12" ht="10.199999999999999" customHeight="1" x14ac:dyDescent="0.2">
      <c r="A155" s="9" t="s">
        <v>202</v>
      </c>
      <c r="B155" s="10">
        <v>281</v>
      </c>
      <c r="C155" s="10">
        <v>0</v>
      </c>
      <c r="D155" s="10">
        <v>14</v>
      </c>
      <c r="E155" s="10">
        <v>249</v>
      </c>
      <c r="F155" s="10">
        <v>3</v>
      </c>
      <c r="G155" s="10">
        <v>0</v>
      </c>
      <c r="H155" s="10">
        <v>3</v>
      </c>
      <c r="I155" s="10">
        <v>0</v>
      </c>
      <c r="J155" s="10">
        <v>1</v>
      </c>
      <c r="K155" s="10">
        <v>0</v>
      </c>
      <c r="L155" s="10">
        <v>11</v>
      </c>
    </row>
    <row r="156" spans="1:12" ht="10.199999999999999" customHeight="1" x14ac:dyDescent="0.2">
      <c r="A156" s="9" t="s">
        <v>203</v>
      </c>
      <c r="B156" s="10">
        <v>9</v>
      </c>
      <c r="C156" s="10">
        <v>0</v>
      </c>
      <c r="D156" s="10">
        <v>1</v>
      </c>
      <c r="E156" s="10">
        <v>3</v>
      </c>
      <c r="F156" s="10">
        <v>1</v>
      </c>
      <c r="G156" s="10">
        <v>2</v>
      </c>
      <c r="H156" s="10">
        <v>0</v>
      </c>
      <c r="I156" s="10">
        <v>0</v>
      </c>
      <c r="J156" s="10">
        <v>0</v>
      </c>
      <c r="K156" s="10">
        <v>0</v>
      </c>
      <c r="L156" s="10">
        <v>2</v>
      </c>
    </row>
    <row r="157" spans="1:12" ht="10.199999999999999" customHeight="1" x14ac:dyDescent="0.2">
      <c r="A157" s="9" t="s">
        <v>204</v>
      </c>
      <c r="B157" s="10">
        <v>5497</v>
      </c>
      <c r="C157" s="10">
        <v>6</v>
      </c>
      <c r="D157" s="10">
        <v>119</v>
      </c>
      <c r="E157" s="10">
        <v>4731</v>
      </c>
      <c r="F157" s="10">
        <v>83</v>
      </c>
      <c r="G157" s="10">
        <v>1</v>
      </c>
      <c r="H157" s="10">
        <v>36</v>
      </c>
      <c r="I157" s="10">
        <v>12</v>
      </c>
      <c r="J157" s="10">
        <v>16</v>
      </c>
      <c r="K157" s="10">
        <v>8</v>
      </c>
      <c r="L157" s="10">
        <v>485</v>
      </c>
    </row>
    <row r="158" spans="1:12" ht="10.199999999999999" customHeight="1" x14ac:dyDescent="0.2">
      <c r="A158" s="9" t="s">
        <v>205</v>
      </c>
      <c r="B158" s="10">
        <v>1085</v>
      </c>
      <c r="C158" s="10">
        <v>11</v>
      </c>
      <c r="D158" s="10">
        <v>35</v>
      </c>
      <c r="E158" s="10">
        <v>859</v>
      </c>
      <c r="F158" s="10">
        <v>9</v>
      </c>
      <c r="G158" s="10">
        <v>1</v>
      </c>
      <c r="H158" s="10">
        <v>16</v>
      </c>
      <c r="I158" s="10">
        <v>4</v>
      </c>
      <c r="J158" s="10">
        <v>8</v>
      </c>
      <c r="K158" s="10">
        <v>2</v>
      </c>
      <c r="L158" s="10">
        <v>140</v>
      </c>
    </row>
    <row r="159" spans="1:12" ht="10.199999999999999" customHeight="1" x14ac:dyDescent="0.2">
      <c r="A159" s="9" t="s">
        <v>206</v>
      </c>
      <c r="B159" s="10">
        <v>4</v>
      </c>
      <c r="C159" s="10">
        <v>0</v>
      </c>
      <c r="D159" s="10">
        <v>0</v>
      </c>
      <c r="E159" s="10">
        <v>1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0</v>
      </c>
      <c r="L159" s="10">
        <v>2</v>
      </c>
    </row>
    <row r="160" spans="1:12" ht="10.199999999999999" customHeight="1" x14ac:dyDescent="0.2">
      <c r="A160" s="9" t="s">
        <v>207</v>
      </c>
      <c r="B160" s="10">
        <v>6132</v>
      </c>
      <c r="C160" s="10">
        <v>10</v>
      </c>
      <c r="D160" s="10">
        <v>121</v>
      </c>
      <c r="E160" s="10">
        <v>13</v>
      </c>
      <c r="F160" s="10">
        <v>5321</v>
      </c>
      <c r="G160" s="10">
        <v>0</v>
      </c>
      <c r="H160" s="10">
        <v>68</v>
      </c>
      <c r="I160" s="10">
        <v>31</v>
      </c>
      <c r="J160" s="10">
        <v>15</v>
      </c>
      <c r="K160" s="10">
        <v>3</v>
      </c>
      <c r="L160" s="10">
        <v>550</v>
      </c>
    </row>
    <row r="161" spans="1:12" ht="10.199999999999999" customHeight="1" x14ac:dyDescent="0.2">
      <c r="A161" s="9" t="s">
        <v>208</v>
      </c>
      <c r="B161" s="10">
        <v>921</v>
      </c>
      <c r="C161" s="10">
        <v>0</v>
      </c>
      <c r="D161" s="10">
        <v>22</v>
      </c>
      <c r="E161" s="10">
        <v>13</v>
      </c>
      <c r="F161" s="10">
        <v>833</v>
      </c>
      <c r="G161" s="10">
        <v>0</v>
      </c>
      <c r="H161" s="10">
        <v>20</v>
      </c>
      <c r="I161" s="10">
        <v>1</v>
      </c>
      <c r="J161" s="10">
        <v>2</v>
      </c>
      <c r="K161" s="10">
        <v>2</v>
      </c>
      <c r="L161" s="10">
        <v>28</v>
      </c>
    </row>
    <row r="162" spans="1:12" ht="10.199999999999999" customHeight="1" x14ac:dyDescent="0.2">
      <c r="A162" s="9" t="s">
        <v>209</v>
      </c>
      <c r="B162" s="10">
        <v>1250</v>
      </c>
      <c r="C162" s="10">
        <v>1</v>
      </c>
      <c r="D162" s="10">
        <v>55</v>
      </c>
      <c r="E162" s="10">
        <v>6</v>
      </c>
      <c r="F162" s="10">
        <v>962</v>
      </c>
      <c r="G162" s="10">
        <v>0</v>
      </c>
      <c r="H162" s="10">
        <v>144</v>
      </c>
      <c r="I162" s="10">
        <v>2</v>
      </c>
      <c r="J162" s="10">
        <v>1</v>
      </c>
      <c r="K162" s="10">
        <v>1</v>
      </c>
      <c r="L162" s="10">
        <v>78</v>
      </c>
    </row>
    <row r="163" spans="1:12" ht="10.199999999999999" customHeight="1" x14ac:dyDescent="0.2">
      <c r="A163" s="9" t="s">
        <v>210</v>
      </c>
      <c r="B163" s="10">
        <v>623</v>
      </c>
      <c r="C163" s="10">
        <v>2</v>
      </c>
      <c r="D163" s="10">
        <v>13</v>
      </c>
      <c r="E163" s="10">
        <v>1</v>
      </c>
      <c r="F163" s="10">
        <v>17</v>
      </c>
      <c r="G163" s="10">
        <v>324</v>
      </c>
      <c r="H163" s="10">
        <v>16</v>
      </c>
      <c r="I163" s="10">
        <v>5</v>
      </c>
      <c r="J163" s="10">
        <v>2</v>
      </c>
      <c r="K163" s="10">
        <v>0</v>
      </c>
      <c r="L163" s="10">
        <v>243</v>
      </c>
    </row>
    <row r="164" spans="1:12" ht="10.199999999999999" customHeight="1" x14ac:dyDescent="0.2">
      <c r="A164" s="9" t="s">
        <v>211</v>
      </c>
      <c r="B164" s="10">
        <v>1050</v>
      </c>
      <c r="C164" s="10">
        <v>1</v>
      </c>
      <c r="D164" s="10">
        <v>19</v>
      </c>
      <c r="E164" s="10">
        <v>2</v>
      </c>
      <c r="F164" s="10">
        <v>50</v>
      </c>
      <c r="G164" s="10">
        <v>728</v>
      </c>
      <c r="H164" s="10">
        <v>13</v>
      </c>
      <c r="I164" s="10">
        <v>8</v>
      </c>
      <c r="J164" s="10">
        <v>1</v>
      </c>
      <c r="K164" s="10">
        <v>0</v>
      </c>
      <c r="L164" s="10">
        <v>228</v>
      </c>
    </row>
    <row r="165" spans="1:12" ht="10.199999999999999" customHeight="1" x14ac:dyDescent="0.2">
      <c r="A165" s="9" t="s">
        <v>212</v>
      </c>
      <c r="B165" s="10">
        <v>3039</v>
      </c>
      <c r="C165" s="10">
        <v>13</v>
      </c>
      <c r="D165" s="10">
        <v>35</v>
      </c>
      <c r="E165" s="10">
        <v>19</v>
      </c>
      <c r="F165" s="10">
        <v>9</v>
      </c>
      <c r="G165" s="10">
        <v>1</v>
      </c>
      <c r="H165" s="10">
        <v>2894</v>
      </c>
      <c r="I165" s="10">
        <v>6</v>
      </c>
      <c r="J165" s="10">
        <v>17</v>
      </c>
      <c r="K165" s="10">
        <v>0</v>
      </c>
      <c r="L165" s="10">
        <v>45</v>
      </c>
    </row>
    <row r="166" spans="1:12" ht="10.199999999999999" customHeight="1" x14ac:dyDescent="0.2">
      <c r="A166" s="9" t="s">
        <v>213</v>
      </c>
      <c r="B166" s="10">
        <v>499</v>
      </c>
      <c r="C166" s="10">
        <v>0</v>
      </c>
      <c r="D166" s="10">
        <v>2</v>
      </c>
      <c r="E166" s="10">
        <v>5</v>
      </c>
      <c r="F166" s="10">
        <v>11</v>
      </c>
      <c r="G166" s="10">
        <v>0</v>
      </c>
      <c r="H166" s="10">
        <v>471</v>
      </c>
      <c r="I166" s="10">
        <v>3</v>
      </c>
      <c r="J166" s="10">
        <v>0</v>
      </c>
      <c r="K166" s="10">
        <v>0</v>
      </c>
      <c r="L166" s="10">
        <v>7</v>
      </c>
    </row>
    <row r="167" spans="1:12" ht="10.199999999999999" customHeight="1" x14ac:dyDescent="0.2">
      <c r="A167" s="9" t="s">
        <v>214</v>
      </c>
      <c r="B167" s="10">
        <v>84</v>
      </c>
      <c r="C167" s="10">
        <v>1</v>
      </c>
      <c r="D167" s="10">
        <v>3</v>
      </c>
      <c r="E167" s="10">
        <v>1</v>
      </c>
      <c r="F167" s="10">
        <v>0</v>
      </c>
      <c r="G167" s="10">
        <v>0</v>
      </c>
      <c r="H167" s="10">
        <v>77</v>
      </c>
      <c r="I167" s="10">
        <v>0</v>
      </c>
      <c r="J167" s="10">
        <v>0</v>
      </c>
      <c r="K167" s="10">
        <v>0</v>
      </c>
      <c r="L167" s="10">
        <v>2</v>
      </c>
    </row>
    <row r="168" spans="1:12" ht="10.199999999999999" customHeight="1" x14ac:dyDescent="0.2">
      <c r="A168" s="9" t="s">
        <v>215</v>
      </c>
      <c r="B168" s="10">
        <v>3693</v>
      </c>
      <c r="C168" s="10">
        <v>7</v>
      </c>
      <c r="D168" s="10">
        <v>42</v>
      </c>
      <c r="E168" s="10">
        <v>22</v>
      </c>
      <c r="F168" s="10">
        <v>91</v>
      </c>
      <c r="G168" s="10">
        <v>0</v>
      </c>
      <c r="H168" s="10">
        <v>3348</v>
      </c>
      <c r="I168" s="10">
        <v>30</v>
      </c>
      <c r="J168" s="10">
        <v>9</v>
      </c>
      <c r="K168" s="10">
        <v>1</v>
      </c>
      <c r="L168" s="10">
        <v>143</v>
      </c>
    </row>
    <row r="169" spans="1:12" ht="10.199999999999999" customHeight="1" x14ac:dyDescent="0.2">
      <c r="A169" s="9" t="s">
        <v>216</v>
      </c>
      <c r="B169" s="10">
        <v>2382</v>
      </c>
      <c r="C169" s="10">
        <v>6</v>
      </c>
      <c r="D169" s="10">
        <v>40</v>
      </c>
      <c r="E169" s="10">
        <v>11</v>
      </c>
      <c r="F169" s="10">
        <v>12</v>
      </c>
      <c r="G169" s="10">
        <v>0</v>
      </c>
      <c r="H169" s="10">
        <v>2242</v>
      </c>
      <c r="I169" s="10">
        <v>11</v>
      </c>
      <c r="J169" s="10">
        <v>6</v>
      </c>
      <c r="K169" s="10">
        <v>2</v>
      </c>
      <c r="L169" s="10">
        <v>52</v>
      </c>
    </row>
    <row r="170" spans="1:12" ht="10.199999999999999" customHeight="1" x14ac:dyDescent="0.2">
      <c r="A170" s="9" t="s">
        <v>217</v>
      </c>
      <c r="B170" s="10">
        <v>7016</v>
      </c>
      <c r="C170" s="10">
        <v>14</v>
      </c>
      <c r="D170" s="10">
        <v>70</v>
      </c>
      <c r="E170" s="10">
        <v>39</v>
      </c>
      <c r="F170" s="10">
        <v>53</v>
      </c>
      <c r="G170" s="10">
        <v>1</v>
      </c>
      <c r="H170" s="10">
        <v>6593</v>
      </c>
      <c r="I170" s="10">
        <v>71</v>
      </c>
      <c r="J170" s="10">
        <v>8</v>
      </c>
      <c r="K170" s="10">
        <v>5</v>
      </c>
      <c r="L170" s="10">
        <v>162</v>
      </c>
    </row>
    <row r="171" spans="1:12" ht="10.199999999999999" customHeight="1" x14ac:dyDescent="0.2">
      <c r="A171" s="9" t="s">
        <v>218</v>
      </c>
      <c r="B171" s="10">
        <v>983</v>
      </c>
      <c r="C171" s="10">
        <v>4</v>
      </c>
      <c r="D171" s="10">
        <v>13</v>
      </c>
      <c r="E171" s="10">
        <v>7</v>
      </c>
      <c r="F171" s="10">
        <v>7</v>
      </c>
      <c r="G171" s="10">
        <v>1</v>
      </c>
      <c r="H171" s="10">
        <v>882</v>
      </c>
      <c r="I171" s="10">
        <v>6</v>
      </c>
      <c r="J171" s="10">
        <v>6</v>
      </c>
      <c r="K171" s="10">
        <v>0</v>
      </c>
      <c r="L171" s="10">
        <v>57</v>
      </c>
    </row>
    <row r="172" spans="1:12" ht="10.199999999999999" customHeight="1" x14ac:dyDescent="0.2">
      <c r="A172" s="9" t="s">
        <v>219</v>
      </c>
      <c r="B172" s="10">
        <v>2165</v>
      </c>
      <c r="C172" s="10">
        <v>10</v>
      </c>
      <c r="D172" s="10">
        <v>12</v>
      </c>
      <c r="E172" s="10">
        <v>4</v>
      </c>
      <c r="F172" s="10">
        <v>0</v>
      </c>
      <c r="G172" s="10">
        <v>0</v>
      </c>
      <c r="H172" s="10">
        <v>2077</v>
      </c>
      <c r="I172" s="10">
        <v>6</v>
      </c>
      <c r="J172" s="10">
        <v>7</v>
      </c>
      <c r="K172" s="10">
        <v>1</v>
      </c>
      <c r="L172" s="10">
        <v>48</v>
      </c>
    </row>
    <row r="173" spans="1:12" ht="10.199999999999999" customHeight="1" x14ac:dyDescent="0.2">
      <c r="A173" s="9" t="s">
        <v>220</v>
      </c>
      <c r="B173" s="10">
        <v>64</v>
      </c>
      <c r="C173" s="10">
        <v>2</v>
      </c>
      <c r="D173" s="10">
        <v>4</v>
      </c>
      <c r="E173" s="10">
        <v>0</v>
      </c>
      <c r="F173" s="10">
        <v>1</v>
      </c>
      <c r="G173" s="10">
        <v>0</v>
      </c>
      <c r="H173" s="10">
        <v>8</v>
      </c>
      <c r="I173" s="10">
        <v>5</v>
      </c>
      <c r="J173" s="10">
        <v>3</v>
      </c>
      <c r="K173" s="10">
        <v>0</v>
      </c>
      <c r="L173" s="10">
        <v>41</v>
      </c>
    </row>
    <row r="174" spans="1:12" ht="10.199999999999999" customHeight="1" x14ac:dyDescent="0.2">
      <c r="A174" s="9" t="s">
        <v>221</v>
      </c>
      <c r="B174" s="10">
        <v>1049</v>
      </c>
      <c r="C174" s="10">
        <v>0</v>
      </c>
      <c r="D174" s="10">
        <v>13</v>
      </c>
      <c r="E174" s="10">
        <v>0</v>
      </c>
      <c r="F174" s="10">
        <v>1</v>
      </c>
      <c r="G174" s="10">
        <v>0</v>
      </c>
      <c r="H174" s="10">
        <v>998</v>
      </c>
      <c r="I174" s="10">
        <v>1</v>
      </c>
      <c r="J174" s="10">
        <v>3</v>
      </c>
      <c r="K174" s="10">
        <v>1</v>
      </c>
      <c r="L174" s="10">
        <v>32</v>
      </c>
    </row>
    <row r="175" spans="1:12" ht="10.199999999999999" customHeight="1" x14ac:dyDescent="0.2">
      <c r="A175" s="9" t="s">
        <v>222</v>
      </c>
      <c r="B175" s="10">
        <v>1604</v>
      </c>
      <c r="C175" s="10">
        <v>2</v>
      </c>
      <c r="D175" s="10">
        <v>12</v>
      </c>
      <c r="E175" s="10">
        <v>4</v>
      </c>
      <c r="F175" s="10">
        <v>23</v>
      </c>
      <c r="G175" s="10">
        <v>0</v>
      </c>
      <c r="H175" s="10">
        <v>1537</v>
      </c>
      <c r="I175" s="10">
        <v>4</v>
      </c>
      <c r="J175" s="10">
        <v>1</v>
      </c>
      <c r="K175" s="10">
        <v>5</v>
      </c>
      <c r="L175" s="10">
        <v>16</v>
      </c>
    </row>
    <row r="176" spans="1:12" ht="10.199999999999999" customHeight="1" x14ac:dyDescent="0.2">
      <c r="A176" s="9" t="s">
        <v>223</v>
      </c>
      <c r="B176" s="10">
        <v>251</v>
      </c>
      <c r="C176" s="10">
        <v>0</v>
      </c>
      <c r="D176" s="10">
        <v>1</v>
      </c>
      <c r="E176" s="10">
        <v>0</v>
      </c>
      <c r="F176" s="10">
        <v>1</v>
      </c>
      <c r="G176" s="10">
        <v>0</v>
      </c>
      <c r="H176" s="10">
        <v>241</v>
      </c>
      <c r="I176" s="10">
        <v>0</v>
      </c>
      <c r="J176" s="10">
        <v>4</v>
      </c>
      <c r="K176" s="10">
        <v>0</v>
      </c>
      <c r="L176" s="10">
        <v>4</v>
      </c>
    </row>
    <row r="177" spans="1:12" ht="10.199999999999999" customHeight="1" x14ac:dyDescent="0.2">
      <c r="A177" s="9" t="s">
        <v>224</v>
      </c>
      <c r="B177" s="10">
        <v>3107</v>
      </c>
      <c r="C177" s="10">
        <v>10</v>
      </c>
      <c r="D177" s="10">
        <v>89</v>
      </c>
      <c r="E177" s="10">
        <v>10</v>
      </c>
      <c r="F177" s="10">
        <v>7</v>
      </c>
      <c r="G177" s="10">
        <v>0</v>
      </c>
      <c r="H177" s="10">
        <v>2892</v>
      </c>
      <c r="I177" s="10">
        <v>9</v>
      </c>
      <c r="J177" s="10">
        <v>15</v>
      </c>
      <c r="K177" s="10">
        <v>1</v>
      </c>
      <c r="L177" s="10">
        <v>74</v>
      </c>
    </row>
    <row r="178" spans="1:12" ht="10.199999999999999" customHeight="1" x14ac:dyDescent="0.2">
      <c r="A178" s="9" t="s">
        <v>225</v>
      </c>
      <c r="B178" s="10">
        <v>264</v>
      </c>
      <c r="C178" s="10">
        <v>0</v>
      </c>
      <c r="D178" s="10">
        <v>3</v>
      </c>
      <c r="E178" s="10">
        <v>1</v>
      </c>
      <c r="F178" s="10">
        <v>0</v>
      </c>
      <c r="G178" s="10">
        <v>0</v>
      </c>
      <c r="H178" s="10">
        <v>251</v>
      </c>
      <c r="I178" s="10">
        <v>6</v>
      </c>
      <c r="J178" s="10">
        <v>0</v>
      </c>
      <c r="K178" s="10">
        <v>0</v>
      </c>
      <c r="L178" s="10">
        <v>3</v>
      </c>
    </row>
    <row r="179" spans="1:12" ht="10.199999999999999" customHeight="1" x14ac:dyDescent="0.2">
      <c r="A179" s="9" t="s">
        <v>226</v>
      </c>
      <c r="B179" s="10">
        <v>9201</v>
      </c>
      <c r="C179" s="10">
        <v>15</v>
      </c>
      <c r="D179" s="10">
        <v>295</v>
      </c>
      <c r="E179" s="10">
        <v>26</v>
      </c>
      <c r="F179" s="10">
        <v>100</v>
      </c>
      <c r="G179" s="10">
        <v>5</v>
      </c>
      <c r="H179" s="10">
        <v>597</v>
      </c>
      <c r="I179" s="10">
        <v>6818</v>
      </c>
      <c r="J179" s="10">
        <v>18</v>
      </c>
      <c r="K179" s="10">
        <v>9</v>
      </c>
      <c r="L179" s="10">
        <v>1318</v>
      </c>
    </row>
    <row r="180" spans="1:12" ht="10.199999999999999" customHeight="1" x14ac:dyDescent="0.2">
      <c r="A180" s="9" t="s">
        <v>227</v>
      </c>
      <c r="B180" s="10">
        <v>3123</v>
      </c>
      <c r="C180" s="10">
        <v>1</v>
      </c>
      <c r="D180" s="10">
        <v>38</v>
      </c>
      <c r="E180" s="10">
        <v>9</v>
      </c>
      <c r="F180" s="10">
        <v>22</v>
      </c>
      <c r="G180" s="10">
        <v>0</v>
      </c>
      <c r="H180" s="10">
        <v>105</v>
      </c>
      <c r="I180" s="10">
        <v>2662</v>
      </c>
      <c r="J180" s="10">
        <v>3</v>
      </c>
      <c r="K180" s="10">
        <v>1</v>
      </c>
      <c r="L180" s="10">
        <v>282</v>
      </c>
    </row>
    <row r="181" spans="1:12" ht="10.199999999999999" customHeight="1" x14ac:dyDescent="0.2">
      <c r="A181" s="9" t="s">
        <v>228</v>
      </c>
      <c r="B181" s="10">
        <v>4558</v>
      </c>
      <c r="C181" s="10">
        <v>3</v>
      </c>
      <c r="D181" s="10">
        <v>91</v>
      </c>
      <c r="E181" s="10">
        <v>0</v>
      </c>
      <c r="F181" s="10">
        <v>97</v>
      </c>
      <c r="G181" s="10">
        <v>0</v>
      </c>
      <c r="H181" s="10">
        <v>145</v>
      </c>
      <c r="I181" s="10">
        <v>3979</v>
      </c>
      <c r="J181" s="10">
        <v>4</v>
      </c>
      <c r="K181" s="10">
        <v>0</v>
      </c>
      <c r="L181" s="10">
        <v>239</v>
      </c>
    </row>
    <row r="182" spans="1:12" ht="10.199999999999999" customHeight="1" x14ac:dyDescent="0.2">
      <c r="A182" s="9" t="s">
        <v>229</v>
      </c>
      <c r="B182" s="10">
        <v>4</v>
      </c>
      <c r="C182" s="10">
        <v>0</v>
      </c>
      <c r="D182" s="10">
        <v>1</v>
      </c>
      <c r="E182" s="10">
        <v>0</v>
      </c>
      <c r="F182" s="10">
        <v>0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1</v>
      </c>
    </row>
    <row r="183" spans="1:12" ht="10.199999999999999" customHeight="1" x14ac:dyDescent="0.2">
      <c r="A183" s="9" t="s">
        <v>230</v>
      </c>
      <c r="B183" s="10">
        <v>1217</v>
      </c>
      <c r="C183" s="10">
        <v>0</v>
      </c>
      <c r="D183" s="10">
        <v>6</v>
      </c>
      <c r="E183" s="10">
        <v>3</v>
      </c>
      <c r="F183" s="10">
        <v>4</v>
      </c>
      <c r="G183" s="10">
        <v>0</v>
      </c>
      <c r="H183" s="10">
        <v>11</v>
      </c>
      <c r="I183" s="10">
        <v>1129</v>
      </c>
      <c r="J183" s="10">
        <v>1</v>
      </c>
      <c r="K183" s="10">
        <v>1</v>
      </c>
      <c r="L183" s="10">
        <v>62</v>
      </c>
    </row>
    <row r="184" spans="1:12" ht="10.199999999999999" customHeight="1" x14ac:dyDescent="0.2">
      <c r="A184" s="9" t="s">
        <v>231</v>
      </c>
      <c r="B184" s="10">
        <v>3505</v>
      </c>
      <c r="C184" s="10">
        <v>5</v>
      </c>
      <c r="D184" s="10">
        <v>42</v>
      </c>
      <c r="E184" s="10">
        <v>12</v>
      </c>
      <c r="F184" s="10">
        <v>24</v>
      </c>
      <c r="G184" s="10">
        <v>2</v>
      </c>
      <c r="H184" s="10">
        <v>20</v>
      </c>
      <c r="I184" s="10">
        <v>2862</v>
      </c>
      <c r="J184" s="10">
        <v>11</v>
      </c>
      <c r="K184" s="10">
        <v>0</v>
      </c>
      <c r="L184" s="10">
        <v>527</v>
      </c>
    </row>
    <row r="185" spans="1:12" ht="10.199999999999999" customHeight="1" x14ac:dyDescent="0.2">
      <c r="A185" s="9" t="s">
        <v>232</v>
      </c>
      <c r="B185" s="10">
        <v>819</v>
      </c>
      <c r="C185" s="10">
        <v>0</v>
      </c>
      <c r="D185" s="10">
        <v>12</v>
      </c>
      <c r="E185" s="10">
        <v>1</v>
      </c>
      <c r="F185" s="10">
        <v>5</v>
      </c>
      <c r="G185" s="10">
        <v>0</v>
      </c>
      <c r="H185" s="10">
        <v>24</v>
      </c>
      <c r="I185" s="10">
        <v>553</v>
      </c>
      <c r="J185" s="10">
        <v>4</v>
      </c>
      <c r="K185" s="10">
        <v>0</v>
      </c>
      <c r="L185" s="10">
        <v>220</v>
      </c>
    </row>
    <row r="186" spans="1:12" ht="10.199999999999999" customHeight="1" x14ac:dyDescent="0.2">
      <c r="A186" s="9" t="s">
        <v>233</v>
      </c>
      <c r="B186" s="10">
        <v>6892</v>
      </c>
      <c r="C186" s="10">
        <v>7</v>
      </c>
      <c r="D186" s="10">
        <v>177</v>
      </c>
      <c r="E186" s="10">
        <v>7</v>
      </c>
      <c r="F186" s="10">
        <v>129</v>
      </c>
      <c r="G186" s="10">
        <v>0</v>
      </c>
      <c r="H186" s="10">
        <v>58</v>
      </c>
      <c r="I186" s="10">
        <v>5809</v>
      </c>
      <c r="J186" s="10">
        <v>17</v>
      </c>
      <c r="K186" s="10">
        <v>0</v>
      </c>
      <c r="L186" s="10">
        <v>688</v>
      </c>
    </row>
    <row r="187" spans="1:12" ht="10.199999999999999" customHeight="1" x14ac:dyDescent="0.2">
      <c r="A187" s="9" t="s">
        <v>234</v>
      </c>
      <c r="B187" s="10">
        <v>17006</v>
      </c>
      <c r="C187" s="10">
        <v>26</v>
      </c>
      <c r="D187" s="10">
        <v>256</v>
      </c>
      <c r="E187" s="10">
        <v>53</v>
      </c>
      <c r="F187" s="10">
        <v>111</v>
      </c>
      <c r="G187" s="10">
        <v>6</v>
      </c>
      <c r="H187" s="10">
        <v>559</v>
      </c>
      <c r="I187" s="10">
        <v>13160</v>
      </c>
      <c r="J187" s="10">
        <v>52</v>
      </c>
      <c r="K187" s="10">
        <v>11</v>
      </c>
      <c r="L187" s="10">
        <v>2772</v>
      </c>
    </row>
    <row r="188" spans="1:12" ht="10.199999999999999" customHeight="1" x14ac:dyDescent="0.2">
      <c r="A188" s="9" t="s">
        <v>235</v>
      </c>
      <c r="B188" s="10">
        <v>3639</v>
      </c>
      <c r="C188" s="10">
        <v>4</v>
      </c>
      <c r="D188" s="10">
        <v>124</v>
      </c>
      <c r="E188" s="10">
        <v>0</v>
      </c>
      <c r="F188" s="10">
        <v>38</v>
      </c>
      <c r="G188" s="10">
        <v>0</v>
      </c>
      <c r="H188" s="10">
        <v>56</v>
      </c>
      <c r="I188" s="10">
        <v>2756</v>
      </c>
      <c r="J188" s="10">
        <v>16</v>
      </c>
      <c r="K188" s="10">
        <v>0</v>
      </c>
      <c r="L188" s="10">
        <v>645</v>
      </c>
    </row>
    <row r="189" spans="1:12" ht="10.199999999999999" customHeight="1" x14ac:dyDescent="0.2">
      <c r="A189" s="9" t="s">
        <v>236</v>
      </c>
      <c r="B189" s="10">
        <v>8708</v>
      </c>
      <c r="C189" s="10">
        <v>14</v>
      </c>
      <c r="D189" s="10">
        <v>519</v>
      </c>
      <c r="E189" s="10">
        <v>44</v>
      </c>
      <c r="F189" s="10">
        <v>434</v>
      </c>
      <c r="G189" s="10">
        <v>1</v>
      </c>
      <c r="H189" s="10">
        <v>164</v>
      </c>
      <c r="I189" s="10">
        <v>4992</v>
      </c>
      <c r="J189" s="10">
        <v>46</v>
      </c>
      <c r="K189" s="10">
        <v>12</v>
      </c>
      <c r="L189" s="10">
        <v>2482</v>
      </c>
    </row>
    <row r="190" spans="1:12" ht="10.199999999999999" customHeight="1" x14ac:dyDescent="0.2">
      <c r="A190" s="9" t="s">
        <v>237</v>
      </c>
      <c r="B190" s="10">
        <v>1134</v>
      </c>
      <c r="C190" s="10">
        <v>3</v>
      </c>
      <c r="D190" s="10">
        <v>40</v>
      </c>
      <c r="E190" s="10">
        <v>2</v>
      </c>
      <c r="F190" s="10">
        <v>6</v>
      </c>
      <c r="G190" s="10">
        <v>1</v>
      </c>
      <c r="H190" s="10">
        <v>24</v>
      </c>
      <c r="I190" s="10">
        <v>737</v>
      </c>
      <c r="J190" s="10">
        <v>7</v>
      </c>
      <c r="K190" s="10">
        <v>5</v>
      </c>
      <c r="L190" s="10">
        <v>309</v>
      </c>
    </row>
    <row r="191" spans="1:12" ht="10.199999999999999" customHeight="1" x14ac:dyDescent="0.2">
      <c r="A191" s="9" t="s">
        <v>238</v>
      </c>
      <c r="B191" s="10">
        <v>16</v>
      </c>
      <c r="C191" s="10">
        <v>0</v>
      </c>
      <c r="D191" s="10">
        <v>1</v>
      </c>
      <c r="E191" s="10">
        <v>0</v>
      </c>
      <c r="F191" s="10">
        <v>0</v>
      </c>
      <c r="G191" s="10">
        <v>0</v>
      </c>
      <c r="H191" s="10">
        <v>0</v>
      </c>
      <c r="I191" s="10">
        <v>3</v>
      </c>
      <c r="J191" s="10">
        <v>6</v>
      </c>
      <c r="K191" s="10">
        <v>0</v>
      </c>
      <c r="L191" s="10">
        <v>6</v>
      </c>
    </row>
    <row r="192" spans="1:12" ht="10.199999999999999" customHeight="1" x14ac:dyDescent="0.2">
      <c r="A192" s="9" t="s">
        <v>239</v>
      </c>
      <c r="B192" s="10">
        <v>3883</v>
      </c>
      <c r="C192" s="10">
        <v>5</v>
      </c>
      <c r="D192" s="10">
        <v>67</v>
      </c>
      <c r="E192" s="10">
        <v>14</v>
      </c>
      <c r="F192" s="10">
        <v>162</v>
      </c>
      <c r="G192" s="10">
        <v>1</v>
      </c>
      <c r="H192" s="10">
        <v>69</v>
      </c>
      <c r="I192" s="10">
        <v>2701</v>
      </c>
      <c r="J192" s="10">
        <v>37</v>
      </c>
      <c r="K192" s="10">
        <v>6</v>
      </c>
      <c r="L192" s="10">
        <v>821</v>
      </c>
    </row>
    <row r="193" spans="1:12" ht="10.199999999999999" customHeight="1" x14ac:dyDescent="0.2">
      <c r="A193" s="9" t="s">
        <v>240</v>
      </c>
      <c r="B193" s="10">
        <v>387</v>
      </c>
      <c r="C193" s="10">
        <v>0</v>
      </c>
      <c r="D193" s="10">
        <v>11</v>
      </c>
      <c r="E193" s="10">
        <v>19</v>
      </c>
      <c r="F193" s="10">
        <v>48</v>
      </c>
      <c r="G193" s="10">
        <v>3</v>
      </c>
      <c r="H193" s="10">
        <v>20</v>
      </c>
      <c r="I193" s="10">
        <v>149</v>
      </c>
      <c r="J193" s="10">
        <v>3</v>
      </c>
      <c r="K193" s="10">
        <v>2</v>
      </c>
      <c r="L193" s="10">
        <v>132</v>
      </c>
    </row>
    <row r="194" spans="1:12" ht="10.199999999999999" customHeight="1" x14ac:dyDescent="0.2">
      <c r="A194" s="9" t="s">
        <v>241</v>
      </c>
      <c r="B194" s="10">
        <v>74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65</v>
      </c>
      <c r="J194" s="10">
        <v>0</v>
      </c>
      <c r="K194" s="10">
        <v>0</v>
      </c>
      <c r="L194" s="10">
        <v>9</v>
      </c>
    </row>
    <row r="195" spans="1:12" ht="10.199999999999999" customHeight="1" x14ac:dyDescent="0.2">
      <c r="A195" s="9" t="s">
        <v>242</v>
      </c>
      <c r="B195" s="10">
        <v>6467</v>
      </c>
      <c r="C195" s="10">
        <v>20</v>
      </c>
      <c r="D195" s="10">
        <v>142</v>
      </c>
      <c r="E195" s="10">
        <v>20</v>
      </c>
      <c r="F195" s="10">
        <v>104</v>
      </c>
      <c r="G195" s="10">
        <v>0</v>
      </c>
      <c r="H195" s="10">
        <v>208</v>
      </c>
      <c r="I195" s="10">
        <v>5219</v>
      </c>
      <c r="J195" s="10">
        <v>21</v>
      </c>
      <c r="K195" s="10">
        <v>4</v>
      </c>
      <c r="L195" s="10">
        <v>729</v>
      </c>
    </row>
    <row r="196" spans="1:12" ht="10.199999999999999" customHeight="1" x14ac:dyDescent="0.2">
      <c r="A196" s="9" t="s">
        <v>243</v>
      </c>
      <c r="B196" s="10">
        <v>3570</v>
      </c>
      <c r="C196" s="10">
        <v>2</v>
      </c>
      <c r="D196" s="10">
        <v>73</v>
      </c>
      <c r="E196" s="10">
        <v>16</v>
      </c>
      <c r="F196" s="10">
        <v>18</v>
      </c>
      <c r="G196" s="10">
        <v>0</v>
      </c>
      <c r="H196" s="10">
        <v>25</v>
      </c>
      <c r="I196" s="10">
        <v>23</v>
      </c>
      <c r="J196" s="10">
        <v>3235</v>
      </c>
      <c r="K196" s="10">
        <v>5</v>
      </c>
      <c r="L196" s="10">
        <v>173</v>
      </c>
    </row>
    <row r="197" spans="1:12" ht="10.199999999999999" customHeight="1" x14ac:dyDescent="0.2">
      <c r="A197" s="9" t="s">
        <v>244</v>
      </c>
      <c r="B197" s="10">
        <v>1855</v>
      </c>
      <c r="C197" s="10">
        <v>2</v>
      </c>
      <c r="D197" s="10">
        <v>8</v>
      </c>
      <c r="E197" s="10">
        <v>4</v>
      </c>
      <c r="F197" s="10">
        <v>0</v>
      </c>
      <c r="G197" s="10">
        <v>0</v>
      </c>
      <c r="H197" s="10">
        <v>9</v>
      </c>
      <c r="I197" s="10">
        <v>9</v>
      </c>
      <c r="J197" s="10">
        <v>1740</v>
      </c>
      <c r="K197" s="10">
        <v>4</v>
      </c>
      <c r="L197" s="10">
        <v>79</v>
      </c>
    </row>
    <row r="198" spans="1:12" ht="10.199999999999999" customHeight="1" x14ac:dyDescent="0.2">
      <c r="A198" s="9" t="s">
        <v>245</v>
      </c>
      <c r="B198" s="10">
        <v>463</v>
      </c>
      <c r="C198" s="10">
        <v>0</v>
      </c>
      <c r="D198" s="10">
        <v>2</v>
      </c>
      <c r="E198" s="10">
        <v>2</v>
      </c>
      <c r="F198" s="10">
        <v>1</v>
      </c>
      <c r="G198" s="10">
        <v>0</v>
      </c>
      <c r="H198" s="10">
        <v>2</v>
      </c>
      <c r="I198" s="10">
        <v>0</v>
      </c>
      <c r="J198" s="10">
        <v>448</v>
      </c>
      <c r="K198" s="10">
        <v>1</v>
      </c>
      <c r="L198" s="10">
        <v>7</v>
      </c>
    </row>
    <row r="199" spans="1:12" ht="10.199999999999999" customHeight="1" x14ac:dyDescent="0.2">
      <c r="A199" s="9" t="s">
        <v>246</v>
      </c>
      <c r="B199" s="10">
        <v>497</v>
      </c>
      <c r="C199" s="10">
        <v>0</v>
      </c>
      <c r="D199" s="10">
        <v>8</v>
      </c>
      <c r="E199" s="10">
        <v>0</v>
      </c>
      <c r="F199" s="10">
        <v>3</v>
      </c>
      <c r="G199" s="10">
        <v>0</v>
      </c>
      <c r="H199" s="10">
        <v>2</v>
      </c>
      <c r="I199" s="10">
        <v>2</v>
      </c>
      <c r="J199" s="10">
        <v>468</v>
      </c>
      <c r="K199" s="10">
        <v>0</v>
      </c>
      <c r="L199" s="10">
        <v>14</v>
      </c>
    </row>
    <row r="200" spans="1:12" ht="10.199999999999999" customHeight="1" x14ac:dyDescent="0.2">
      <c r="A200" s="9" t="s">
        <v>247</v>
      </c>
      <c r="B200" s="10">
        <v>2722</v>
      </c>
      <c r="C200" s="10">
        <v>1</v>
      </c>
      <c r="D200" s="10">
        <v>8</v>
      </c>
      <c r="E200" s="10">
        <v>3</v>
      </c>
      <c r="F200" s="10">
        <v>15</v>
      </c>
      <c r="G200" s="10">
        <v>0</v>
      </c>
      <c r="H200" s="10">
        <v>37</v>
      </c>
      <c r="I200" s="10">
        <v>1</v>
      </c>
      <c r="J200" s="10">
        <v>2599</v>
      </c>
      <c r="K200" s="10">
        <v>0</v>
      </c>
      <c r="L200" s="10">
        <v>58</v>
      </c>
    </row>
    <row r="201" spans="1:12" ht="10.199999999999999" customHeight="1" x14ac:dyDescent="0.2">
      <c r="A201" s="9" t="s">
        <v>248</v>
      </c>
      <c r="B201" s="10">
        <v>270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268</v>
      </c>
      <c r="K201" s="10">
        <v>0</v>
      </c>
      <c r="L201" s="10">
        <v>2</v>
      </c>
    </row>
    <row r="202" spans="1:12" ht="10.199999999999999" customHeight="1" x14ac:dyDescent="0.2">
      <c r="A202" s="9" t="s">
        <v>249</v>
      </c>
      <c r="B202" s="10">
        <v>59</v>
      </c>
      <c r="C202" s="10">
        <v>0</v>
      </c>
      <c r="D202" s="10">
        <v>4</v>
      </c>
      <c r="E202" s="10">
        <v>0</v>
      </c>
      <c r="F202" s="10">
        <v>1</v>
      </c>
      <c r="G202" s="10">
        <v>0</v>
      </c>
      <c r="H202" s="10">
        <v>1</v>
      </c>
      <c r="I202" s="10">
        <v>4</v>
      </c>
      <c r="J202" s="10">
        <v>44</v>
      </c>
      <c r="K202" s="10">
        <v>1</v>
      </c>
      <c r="L202" s="10">
        <v>4</v>
      </c>
    </row>
    <row r="203" spans="1:12" ht="10.199999999999999" customHeight="1" x14ac:dyDescent="0.2">
      <c r="A203" s="9" t="s">
        <v>250</v>
      </c>
      <c r="B203" s="10">
        <v>1594</v>
      </c>
      <c r="C203" s="10">
        <v>3</v>
      </c>
      <c r="D203" s="10">
        <v>33</v>
      </c>
      <c r="E203" s="10">
        <v>10</v>
      </c>
      <c r="F203" s="10">
        <v>13</v>
      </c>
      <c r="G203" s="10">
        <v>0</v>
      </c>
      <c r="H203" s="10">
        <v>33</v>
      </c>
      <c r="I203" s="10">
        <v>7</v>
      </c>
      <c r="J203" s="10">
        <v>1266</v>
      </c>
      <c r="K203" s="10">
        <v>8</v>
      </c>
      <c r="L203" s="10">
        <v>221</v>
      </c>
    </row>
    <row r="204" spans="1:12" ht="10.199999999999999" customHeight="1" x14ac:dyDescent="0.2">
      <c r="A204" s="9" t="s">
        <v>251</v>
      </c>
      <c r="B204" s="10">
        <v>1193</v>
      </c>
      <c r="C204" s="10">
        <v>1</v>
      </c>
      <c r="D204" s="10">
        <v>14</v>
      </c>
      <c r="E204" s="10">
        <v>4</v>
      </c>
      <c r="F204" s="10">
        <v>6</v>
      </c>
      <c r="G204" s="10">
        <v>0</v>
      </c>
      <c r="H204" s="10">
        <v>12</v>
      </c>
      <c r="I204" s="10">
        <v>2</v>
      </c>
      <c r="J204" s="10">
        <v>1105</v>
      </c>
      <c r="K204" s="10">
        <v>0</v>
      </c>
      <c r="L204" s="10">
        <v>49</v>
      </c>
    </row>
    <row r="205" spans="1:12" ht="10.199999999999999" customHeight="1" x14ac:dyDescent="0.2">
      <c r="A205" s="9" t="s">
        <v>252</v>
      </c>
      <c r="B205" s="10">
        <v>462</v>
      </c>
      <c r="C205" s="10">
        <v>0</v>
      </c>
      <c r="D205" s="10">
        <v>18</v>
      </c>
      <c r="E205" s="10">
        <v>1</v>
      </c>
      <c r="F205" s="10">
        <v>5</v>
      </c>
      <c r="G205" s="10">
        <v>0</v>
      </c>
      <c r="H205" s="10">
        <v>5</v>
      </c>
      <c r="I205" s="10">
        <v>2</v>
      </c>
      <c r="J205" s="10">
        <v>419</v>
      </c>
      <c r="K205" s="10">
        <v>0</v>
      </c>
      <c r="L205" s="10">
        <v>12</v>
      </c>
    </row>
    <row r="206" spans="1:12" ht="10.199999999999999" customHeight="1" x14ac:dyDescent="0.2">
      <c r="A206" s="9" t="s">
        <v>253</v>
      </c>
      <c r="B206" s="10">
        <v>1655</v>
      </c>
      <c r="C206" s="10">
        <v>1</v>
      </c>
      <c r="D206" s="10">
        <v>91</v>
      </c>
      <c r="E206" s="10">
        <v>12</v>
      </c>
      <c r="F206" s="10">
        <v>40</v>
      </c>
      <c r="G206" s="10">
        <v>0</v>
      </c>
      <c r="H206" s="10">
        <v>34</v>
      </c>
      <c r="I206" s="10">
        <v>15</v>
      </c>
      <c r="J206" s="10">
        <v>1289</v>
      </c>
      <c r="K206" s="10">
        <v>4</v>
      </c>
      <c r="L206" s="10">
        <v>169</v>
      </c>
    </row>
    <row r="207" spans="1:12" ht="10.199999999999999" customHeight="1" x14ac:dyDescent="0.2">
      <c r="A207" s="9" t="s">
        <v>254</v>
      </c>
      <c r="B207" s="10">
        <v>306</v>
      </c>
      <c r="C207" s="10">
        <v>0</v>
      </c>
      <c r="D207" s="10">
        <v>4</v>
      </c>
      <c r="E207" s="10">
        <v>0</v>
      </c>
      <c r="F207" s="10">
        <v>3</v>
      </c>
      <c r="G207" s="10">
        <v>0</v>
      </c>
      <c r="H207" s="10">
        <v>15</v>
      </c>
      <c r="I207" s="10">
        <v>2</v>
      </c>
      <c r="J207" s="10">
        <v>3</v>
      </c>
      <c r="K207" s="10">
        <v>269</v>
      </c>
      <c r="L207" s="10">
        <v>10</v>
      </c>
    </row>
    <row r="208" spans="1:12" ht="10.199999999999999" customHeight="1" x14ac:dyDescent="0.2">
      <c r="A208" s="9" t="s">
        <v>255</v>
      </c>
      <c r="B208" s="10">
        <v>144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2</v>
      </c>
      <c r="I208" s="10">
        <v>0</v>
      </c>
      <c r="J208" s="10">
        <v>1</v>
      </c>
      <c r="K208" s="10">
        <v>114</v>
      </c>
      <c r="L208" s="10">
        <v>27</v>
      </c>
    </row>
    <row r="209" spans="1:12" ht="10.199999999999999" customHeight="1" x14ac:dyDescent="0.2">
      <c r="A209" s="9" t="s">
        <v>256</v>
      </c>
      <c r="B209" s="10">
        <v>6</v>
      </c>
      <c r="C209" s="10">
        <v>0</v>
      </c>
      <c r="D209" s="10">
        <v>2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1</v>
      </c>
      <c r="L209" s="10">
        <v>3</v>
      </c>
    </row>
    <row r="210" spans="1:12" ht="10.199999999999999" customHeight="1" x14ac:dyDescent="0.2">
      <c r="A210" s="9" t="s">
        <v>257</v>
      </c>
      <c r="B210" s="10">
        <v>4217</v>
      </c>
      <c r="C210" s="10">
        <v>13</v>
      </c>
      <c r="D210" s="10">
        <v>199</v>
      </c>
      <c r="E210" s="10">
        <v>23</v>
      </c>
      <c r="F210" s="10">
        <v>62</v>
      </c>
      <c r="G210" s="10">
        <v>1</v>
      </c>
      <c r="H210" s="10">
        <v>77</v>
      </c>
      <c r="I210" s="10">
        <v>20</v>
      </c>
      <c r="J210" s="10">
        <v>68</v>
      </c>
      <c r="K210" s="10">
        <v>3009</v>
      </c>
      <c r="L210" s="10">
        <v>745</v>
      </c>
    </row>
    <row r="211" spans="1:12" ht="10.199999999999999" customHeight="1" x14ac:dyDescent="0.2">
      <c r="A211" s="9" t="s">
        <v>258</v>
      </c>
      <c r="B211" s="10">
        <v>101</v>
      </c>
      <c r="C211" s="10">
        <v>1</v>
      </c>
      <c r="D211" s="10">
        <v>5</v>
      </c>
      <c r="E211" s="10">
        <v>2</v>
      </c>
      <c r="F211" s="10">
        <v>11</v>
      </c>
      <c r="G211" s="10">
        <v>0</v>
      </c>
      <c r="H211" s="10">
        <v>5</v>
      </c>
      <c r="I211" s="10">
        <v>1</v>
      </c>
      <c r="J211" s="10">
        <v>0</v>
      </c>
      <c r="K211" s="10">
        <v>36</v>
      </c>
      <c r="L211" s="10">
        <v>40</v>
      </c>
    </row>
    <row r="212" spans="1:12" ht="10.199999999999999" customHeight="1" x14ac:dyDescent="0.2">
      <c r="A212" s="9" t="s">
        <v>259</v>
      </c>
      <c r="B212" s="10">
        <v>2180</v>
      </c>
      <c r="C212" s="10">
        <v>5</v>
      </c>
      <c r="D212" s="10">
        <v>21</v>
      </c>
      <c r="E212" s="10">
        <v>6</v>
      </c>
      <c r="F212" s="10">
        <v>9</v>
      </c>
      <c r="G212" s="10">
        <v>0</v>
      </c>
      <c r="H212" s="10">
        <v>20</v>
      </c>
      <c r="I212" s="10">
        <v>3</v>
      </c>
      <c r="J212" s="10">
        <v>42</v>
      </c>
      <c r="K212" s="10">
        <v>1980</v>
      </c>
      <c r="L212" s="10">
        <v>94</v>
      </c>
    </row>
    <row r="213" spans="1:12" ht="10.199999999999999" customHeight="1" x14ac:dyDescent="0.2">
      <c r="A213" s="9" t="s">
        <v>260</v>
      </c>
      <c r="B213" s="10">
        <v>859</v>
      </c>
      <c r="C213" s="10">
        <v>0</v>
      </c>
      <c r="D213" s="10">
        <v>34</v>
      </c>
      <c r="E213" s="10">
        <v>5</v>
      </c>
      <c r="F213" s="10">
        <v>4</v>
      </c>
      <c r="G213" s="10">
        <v>1</v>
      </c>
      <c r="H213" s="10">
        <v>24</v>
      </c>
      <c r="I213" s="10">
        <v>7</v>
      </c>
      <c r="J213" s="10">
        <v>18</v>
      </c>
      <c r="K213" s="10">
        <v>721</v>
      </c>
      <c r="L213" s="10">
        <v>45</v>
      </c>
    </row>
    <row r="214" spans="1:12" ht="10.199999999999999" customHeight="1" x14ac:dyDescent="0.2">
      <c r="A214" s="9" t="s">
        <v>261</v>
      </c>
      <c r="B214" s="10">
        <v>574</v>
      </c>
      <c r="C214" s="10">
        <v>0</v>
      </c>
      <c r="D214" s="10">
        <v>54</v>
      </c>
      <c r="E214" s="10">
        <v>6</v>
      </c>
      <c r="F214" s="10">
        <v>14</v>
      </c>
      <c r="G214" s="10">
        <v>0</v>
      </c>
      <c r="H214" s="10">
        <v>8</v>
      </c>
      <c r="I214" s="10">
        <v>2</v>
      </c>
      <c r="J214" s="10">
        <v>5</v>
      </c>
      <c r="K214" s="10">
        <v>430</v>
      </c>
      <c r="L214" s="10">
        <v>55</v>
      </c>
    </row>
    <row r="215" spans="1:12" ht="10.199999999999999" customHeight="1" x14ac:dyDescent="0.2">
      <c r="A215" s="9" t="s">
        <v>262</v>
      </c>
      <c r="B215" s="10">
        <v>1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1</v>
      </c>
      <c r="K215" s="10">
        <v>0</v>
      </c>
      <c r="L215" s="10">
        <v>0</v>
      </c>
    </row>
    <row r="216" spans="1:12" ht="10.199999999999999" customHeight="1" x14ac:dyDescent="0.2">
      <c r="A216" s="9" t="s">
        <v>263</v>
      </c>
      <c r="B216" s="10">
        <v>10</v>
      </c>
      <c r="C216" s="10">
        <v>0</v>
      </c>
      <c r="D216" s="10">
        <v>2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5</v>
      </c>
      <c r="L216" s="10">
        <v>2</v>
      </c>
    </row>
    <row r="217" spans="1:12" ht="10.199999999999999" customHeight="1" x14ac:dyDescent="0.2">
      <c r="A217" s="9" t="s">
        <v>264</v>
      </c>
      <c r="B217" s="10">
        <v>254</v>
      </c>
      <c r="C217" s="10">
        <v>0</v>
      </c>
      <c r="D217" s="10">
        <v>15</v>
      </c>
      <c r="E217" s="10">
        <v>1</v>
      </c>
      <c r="F217" s="10">
        <v>2</v>
      </c>
      <c r="G217" s="10">
        <v>0</v>
      </c>
      <c r="H217" s="10">
        <v>7</v>
      </c>
      <c r="I217" s="10">
        <v>1</v>
      </c>
      <c r="J217" s="10">
        <v>1</v>
      </c>
      <c r="K217" s="10">
        <v>207</v>
      </c>
      <c r="L217" s="10">
        <v>20</v>
      </c>
    </row>
    <row r="218" spans="1:12" ht="10.199999999999999" customHeight="1" x14ac:dyDescent="0.2">
      <c r="A218" s="9" t="s">
        <v>265</v>
      </c>
      <c r="B218" s="10">
        <v>19</v>
      </c>
      <c r="C218" s="10">
        <v>0</v>
      </c>
      <c r="D218" s="10">
        <v>1</v>
      </c>
      <c r="E218" s="10">
        <v>0</v>
      </c>
      <c r="F218" s="10">
        <v>0</v>
      </c>
      <c r="G218" s="10">
        <v>0</v>
      </c>
      <c r="H218" s="10">
        <v>3</v>
      </c>
      <c r="I218" s="10">
        <v>0</v>
      </c>
      <c r="J218" s="10">
        <v>0</v>
      </c>
      <c r="K218" s="10">
        <v>0</v>
      </c>
      <c r="L218" s="10">
        <v>15</v>
      </c>
    </row>
    <row r="219" spans="1:12" ht="10.199999999999999" customHeight="1" x14ac:dyDescent="0.2">
      <c r="A219" s="9" t="s">
        <v>266</v>
      </c>
      <c r="B219" s="10">
        <v>1758</v>
      </c>
      <c r="C219" s="10">
        <v>8</v>
      </c>
      <c r="D219" s="10">
        <v>83</v>
      </c>
      <c r="E219" s="10">
        <v>8</v>
      </c>
      <c r="F219" s="10">
        <v>379</v>
      </c>
      <c r="G219" s="10">
        <v>5</v>
      </c>
      <c r="H219" s="10">
        <v>81</v>
      </c>
      <c r="I219" s="10">
        <v>7</v>
      </c>
      <c r="J219" s="10">
        <v>249</v>
      </c>
      <c r="K219" s="10">
        <v>649</v>
      </c>
      <c r="L219" s="10">
        <v>289</v>
      </c>
    </row>
    <row r="220" spans="1:12" ht="10.199999999999999" customHeight="1" x14ac:dyDescent="0.2">
      <c r="A220" s="9" t="s">
        <v>267</v>
      </c>
      <c r="B220" s="10">
        <v>267</v>
      </c>
      <c r="C220" s="10">
        <v>1</v>
      </c>
      <c r="D220" s="10">
        <v>4</v>
      </c>
      <c r="E220" s="10">
        <v>1</v>
      </c>
      <c r="F220" s="10">
        <v>1</v>
      </c>
      <c r="G220" s="10">
        <v>0</v>
      </c>
      <c r="H220" s="10">
        <v>15</v>
      </c>
      <c r="I220" s="10">
        <v>0</v>
      </c>
      <c r="J220" s="10">
        <v>5</v>
      </c>
      <c r="K220" s="10">
        <v>213</v>
      </c>
      <c r="L220" s="10">
        <v>27</v>
      </c>
    </row>
    <row r="221" spans="1:12" ht="10.199999999999999" customHeight="1" x14ac:dyDescent="0.2">
      <c r="A221" s="9" t="s">
        <v>268</v>
      </c>
      <c r="B221" s="10">
        <v>520</v>
      </c>
      <c r="C221" s="10">
        <v>3</v>
      </c>
      <c r="D221" s="10">
        <v>66</v>
      </c>
      <c r="E221" s="10">
        <v>25</v>
      </c>
      <c r="F221" s="10">
        <v>12</v>
      </c>
      <c r="G221" s="10">
        <v>2</v>
      </c>
      <c r="H221" s="10">
        <v>43</v>
      </c>
      <c r="I221" s="10">
        <v>34</v>
      </c>
      <c r="J221" s="10">
        <v>15</v>
      </c>
      <c r="K221" s="10">
        <v>4</v>
      </c>
      <c r="L221" s="10">
        <v>316</v>
      </c>
    </row>
    <row r="222" spans="1:12" ht="10.199999999999999" customHeight="1" x14ac:dyDescent="0.2">
      <c r="A222" s="9" t="s">
        <v>112</v>
      </c>
      <c r="B222" s="10">
        <v>209</v>
      </c>
      <c r="C222" s="10">
        <v>2</v>
      </c>
      <c r="D222" s="10">
        <v>30</v>
      </c>
      <c r="E222" s="10">
        <v>0</v>
      </c>
      <c r="F222" s="10">
        <v>0</v>
      </c>
      <c r="G222" s="10">
        <v>0</v>
      </c>
      <c r="H222" s="10">
        <v>9</v>
      </c>
      <c r="I222" s="10">
        <v>7</v>
      </c>
      <c r="J222" s="10">
        <v>1</v>
      </c>
      <c r="K222" s="10">
        <v>1</v>
      </c>
      <c r="L222" s="10">
        <v>159</v>
      </c>
    </row>
    <row r="223" spans="1:12" ht="10.199999999999999" customHeight="1" x14ac:dyDescent="0.2">
      <c r="A223" s="9" t="s">
        <v>269</v>
      </c>
      <c r="B223" s="10">
        <v>945</v>
      </c>
      <c r="C223" s="10">
        <v>43</v>
      </c>
      <c r="D223" s="10">
        <v>234</v>
      </c>
      <c r="E223" s="10">
        <v>36</v>
      </c>
      <c r="F223" s="10">
        <v>24</v>
      </c>
      <c r="G223" s="10">
        <v>0</v>
      </c>
      <c r="H223" s="10">
        <v>107</v>
      </c>
      <c r="I223" s="10">
        <v>43</v>
      </c>
      <c r="J223" s="10">
        <v>48</v>
      </c>
      <c r="K223" s="10">
        <v>4</v>
      </c>
      <c r="L223" s="10">
        <v>406</v>
      </c>
    </row>
    <row r="224" spans="1:12" ht="10.199999999999999" customHeight="1" x14ac:dyDescent="0.2">
      <c r="A224" s="9" t="s">
        <v>52</v>
      </c>
      <c r="B224" s="10">
        <v>2223</v>
      </c>
      <c r="C224" s="10">
        <v>69</v>
      </c>
      <c r="D224" s="10">
        <v>484</v>
      </c>
      <c r="E224" s="10">
        <v>63</v>
      </c>
      <c r="F224" s="10">
        <v>85</v>
      </c>
      <c r="G224" s="10">
        <v>8</v>
      </c>
      <c r="H224" s="10">
        <v>214</v>
      </c>
      <c r="I224" s="10">
        <v>583</v>
      </c>
      <c r="J224" s="10">
        <v>268</v>
      </c>
      <c r="K224" s="10">
        <v>41</v>
      </c>
      <c r="L224" s="10">
        <v>408</v>
      </c>
    </row>
    <row r="225" spans="1:12" ht="10.199999999999999" customHeight="1" x14ac:dyDescent="0.2">
      <c r="A225" s="9" t="s">
        <v>270</v>
      </c>
      <c r="B225" s="10">
        <v>15578</v>
      </c>
      <c r="C225" s="10">
        <v>847</v>
      </c>
      <c r="D225" s="10">
        <v>2354</v>
      </c>
      <c r="E225" s="10">
        <v>767</v>
      </c>
      <c r="F225" s="10">
        <v>823</v>
      </c>
      <c r="G225" s="10">
        <v>94</v>
      </c>
      <c r="H225" s="10">
        <v>2356</v>
      </c>
      <c r="I225" s="10">
        <v>4876</v>
      </c>
      <c r="J225" s="10">
        <v>1249</v>
      </c>
      <c r="K225" s="10">
        <v>641</v>
      </c>
      <c r="L225" s="10">
        <v>1571</v>
      </c>
    </row>
    <row r="226" spans="1:12" ht="10.199999999999999" customHeight="1" x14ac:dyDescent="0.2">
      <c r="A226" s="1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ht="10.199999999999999" customHeight="1" x14ac:dyDescent="0.2">
      <c r="A227" s="9" t="s">
        <v>32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ht="10.199999999999999" customHeight="1" x14ac:dyDescent="0.2">
      <c r="A228" s="9" t="s">
        <v>13</v>
      </c>
      <c r="B228" s="10">
        <v>197624</v>
      </c>
      <c r="C228" s="10">
        <v>9769</v>
      </c>
      <c r="D228" s="10">
        <v>29549</v>
      </c>
      <c r="E228" s="10">
        <v>9993</v>
      </c>
      <c r="F228" s="10">
        <v>10384</v>
      </c>
      <c r="G228" s="10">
        <v>1147</v>
      </c>
      <c r="H228" s="10">
        <v>28835</v>
      </c>
      <c r="I228" s="10">
        <v>61405</v>
      </c>
      <c r="J228" s="10">
        <v>15060</v>
      </c>
      <c r="K228" s="10">
        <v>9762</v>
      </c>
      <c r="L228" s="10">
        <v>21720</v>
      </c>
    </row>
    <row r="229" spans="1:12" ht="10.199999999999999" customHeight="1" x14ac:dyDescent="0.2">
      <c r="A229" s="9" t="s">
        <v>175</v>
      </c>
      <c r="B229" s="10">
        <v>11690</v>
      </c>
      <c r="C229" s="10">
        <v>250</v>
      </c>
      <c r="D229" s="10">
        <v>2280</v>
      </c>
      <c r="E229" s="10">
        <v>315</v>
      </c>
      <c r="F229" s="10">
        <v>394</v>
      </c>
      <c r="G229" s="10">
        <v>36</v>
      </c>
      <c r="H229" s="10">
        <v>794</v>
      </c>
      <c r="I229" s="10">
        <v>1485</v>
      </c>
      <c r="J229" s="10">
        <v>593</v>
      </c>
      <c r="K229" s="10">
        <v>723</v>
      </c>
      <c r="L229" s="10">
        <v>4820</v>
      </c>
    </row>
    <row r="230" spans="1:12" ht="10.199999999999999" customHeight="1" x14ac:dyDescent="0.2">
      <c r="A230" s="9" t="s">
        <v>176</v>
      </c>
      <c r="B230" s="10">
        <v>699</v>
      </c>
      <c r="C230" s="10">
        <v>554</v>
      </c>
      <c r="D230" s="10">
        <v>80</v>
      </c>
      <c r="E230" s="10">
        <v>5</v>
      </c>
      <c r="F230" s="10">
        <v>3</v>
      </c>
      <c r="G230" s="10">
        <v>0</v>
      </c>
      <c r="H230" s="10">
        <v>8</v>
      </c>
      <c r="I230" s="10">
        <v>12</v>
      </c>
      <c r="J230" s="10">
        <v>1</v>
      </c>
      <c r="K230" s="10">
        <v>0</v>
      </c>
      <c r="L230" s="10">
        <v>36</v>
      </c>
    </row>
    <row r="231" spans="1:12" ht="10.199999999999999" customHeight="1" x14ac:dyDescent="0.2">
      <c r="A231" s="9" t="s">
        <v>177</v>
      </c>
      <c r="B231" s="10">
        <v>2793</v>
      </c>
      <c r="C231" s="10">
        <v>2047</v>
      </c>
      <c r="D231" s="10">
        <v>419</v>
      </c>
      <c r="E231" s="10">
        <v>9</v>
      </c>
      <c r="F231" s="10">
        <v>6</v>
      </c>
      <c r="G231" s="10">
        <v>1</v>
      </c>
      <c r="H231" s="10">
        <v>26</v>
      </c>
      <c r="I231" s="10">
        <v>21</v>
      </c>
      <c r="J231" s="10">
        <v>9</v>
      </c>
      <c r="K231" s="10">
        <v>2</v>
      </c>
      <c r="L231" s="10">
        <v>253</v>
      </c>
    </row>
    <row r="232" spans="1:12" ht="10.199999999999999" customHeight="1" x14ac:dyDescent="0.2">
      <c r="A232" s="9" t="s">
        <v>178</v>
      </c>
      <c r="B232" s="10">
        <v>96</v>
      </c>
      <c r="C232" s="10">
        <v>66</v>
      </c>
      <c r="D232" s="10">
        <v>20</v>
      </c>
      <c r="E232" s="10">
        <v>0</v>
      </c>
      <c r="F232" s="10">
        <v>0</v>
      </c>
      <c r="G232" s="10">
        <v>0</v>
      </c>
      <c r="H232" s="10">
        <v>1</v>
      </c>
      <c r="I232" s="10">
        <v>2</v>
      </c>
      <c r="J232" s="10">
        <v>1</v>
      </c>
      <c r="K232" s="10">
        <v>0</v>
      </c>
      <c r="L232" s="10">
        <v>6</v>
      </c>
    </row>
    <row r="233" spans="1:12" ht="10.199999999999999" customHeight="1" x14ac:dyDescent="0.2">
      <c r="A233" s="9" t="s">
        <v>62</v>
      </c>
      <c r="B233" s="10">
        <v>2507</v>
      </c>
      <c r="C233" s="10">
        <v>635</v>
      </c>
      <c r="D233" s="10">
        <v>1146</v>
      </c>
      <c r="E233" s="10">
        <v>19</v>
      </c>
      <c r="F233" s="10">
        <v>41</v>
      </c>
      <c r="G233" s="10">
        <v>5</v>
      </c>
      <c r="H233" s="10">
        <v>59</v>
      </c>
      <c r="I233" s="10">
        <v>46</v>
      </c>
      <c r="J233" s="10">
        <v>6</v>
      </c>
      <c r="K233" s="10">
        <v>0</v>
      </c>
      <c r="L233" s="10">
        <v>550</v>
      </c>
    </row>
    <row r="234" spans="1:12" ht="10.199999999999999" customHeight="1" x14ac:dyDescent="0.2">
      <c r="A234" s="9" t="s">
        <v>179</v>
      </c>
      <c r="B234" s="10">
        <v>33</v>
      </c>
      <c r="C234" s="10">
        <v>7</v>
      </c>
      <c r="D234" s="10">
        <v>11</v>
      </c>
      <c r="E234" s="10">
        <v>0</v>
      </c>
      <c r="F234" s="10">
        <v>0</v>
      </c>
      <c r="G234" s="10">
        <v>0</v>
      </c>
      <c r="H234" s="10">
        <v>0</v>
      </c>
      <c r="I234" s="10">
        <v>3</v>
      </c>
      <c r="J234" s="10">
        <v>1</v>
      </c>
      <c r="K234" s="10">
        <v>1</v>
      </c>
      <c r="L234" s="10">
        <v>10</v>
      </c>
    </row>
    <row r="235" spans="1:12" ht="10.199999999999999" customHeight="1" x14ac:dyDescent="0.2">
      <c r="A235" s="9" t="s">
        <v>180</v>
      </c>
      <c r="B235" s="10">
        <v>2117</v>
      </c>
      <c r="C235" s="10">
        <v>1766</v>
      </c>
      <c r="D235" s="10">
        <v>216</v>
      </c>
      <c r="E235" s="10">
        <v>13</v>
      </c>
      <c r="F235" s="10">
        <v>6</v>
      </c>
      <c r="G235" s="10">
        <v>0</v>
      </c>
      <c r="H235" s="10">
        <v>8</v>
      </c>
      <c r="I235" s="10">
        <v>8</v>
      </c>
      <c r="J235" s="10">
        <v>5</v>
      </c>
      <c r="K235" s="10">
        <v>1</v>
      </c>
      <c r="L235" s="10">
        <v>94</v>
      </c>
    </row>
    <row r="236" spans="1:12" ht="10.199999999999999" customHeight="1" x14ac:dyDescent="0.2">
      <c r="A236" s="9" t="s">
        <v>181</v>
      </c>
      <c r="B236" s="10">
        <v>946</v>
      </c>
      <c r="C236" s="10">
        <v>873</v>
      </c>
      <c r="D236" s="10">
        <v>45</v>
      </c>
      <c r="E236" s="10">
        <v>0</v>
      </c>
      <c r="F236" s="10">
        <v>4</v>
      </c>
      <c r="G236" s="10">
        <v>0</v>
      </c>
      <c r="H236" s="10">
        <v>3</v>
      </c>
      <c r="I236" s="10">
        <v>1</v>
      </c>
      <c r="J236" s="10">
        <v>2</v>
      </c>
      <c r="K236" s="10">
        <v>0</v>
      </c>
      <c r="L236" s="10">
        <v>18</v>
      </c>
    </row>
    <row r="237" spans="1:12" ht="10.199999999999999" customHeight="1" x14ac:dyDescent="0.2">
      <c r="A237" s="9" t="s">
        <v>182</v>
      </c>
      <c r="B237" s="10">
        <v>2514</v>
      </c>
      <c r="C237" s="10">
        <v>2330</v>
      </c>
      <c r="D237" s="10">
        <v>77</v>
      </c>
      <c r="E237" s="10">
        <v>1</v>
      </c>
      <c r="F237" s="10">
        <v>12</v>
      </c>
      <c r="G237" s="10">
        <v>0</v>
      </c>
      <c r="H237" s="10">
        <v>20</v>
      </c>
      <c r="I237" s="10">
        <v>10</v>
      </c>
      <c r="J237" s="10">
        <v>5</v>
      </c>
      <c r="K237" s="10">
        <v>0</v>
      </c>
      <c r="L237" s="10">
        <v>59</v>
      </c>
    </row>
    <row r="238" spans="1:12" ht="10.199999999999999" customHeight="1" x14ac:dyDescent="0.2">
      <c r="A238" s="9" t="s">
        <v>183</v>
      </c>
      <c r="B238" s="10">
        <v>1282</v>
      </c>
      <c r="C238" s="10">
        <v>35</v>
      </c>
      <c r="D238" s="10">
        <v>1124</v>
      </c>
      <c r="E238" s="10">
        <v>3</v>
      </c>
      <c r="F238" s="10">
        <v>3</v>
      </c>
      <c r="G238" s="10">
        <v>0</v>
      </c>
      <c r="H238" s="10">
        <v>11</v>
      </c>
      <c r="I238" s="10">
        <v>5</v>
      </c>
      <c r="J238" s="10">
        <v>4</v>
      </c>
      <c r="K238" s="10">
        <v>1</v>
      </c>
      <c r="L238" s="10">
        <v>96</v>
      </c>
    </row>
    <row r="239" spans="1:12" ht="10.199999999999999" customHeight="1" x14ac:dyDescent="0.2">
      <c r="A239" s="9" t="s">
        <v>184</v>
      </c>
      <c r="B239" s="10">
        <v>947</v>
      </c>
      <c r="C239" s="10">
        <v>2</v>
      </c>
      <c r="D239" s="10">
        <v>896</v>
      </c>
      <c r="E239" s="10">
        <v>0</v>
      </c>
      <c r="F239" s="10">
        <v>0</v>
      </c>
      <c r="G239" s="10">
        <v>0</v>
      </c>
      <c r="H239" s="10">
        <v>5</v>
      </c>
      <c r="I239" s="10">
        <v>6</v>
      </c>
      <c r="J239" s="10">
        <v>3</v>
      </c>
      <c r="K239" s="10">
        <v>1</v>
      </c>
      <c r="L239" s="10">
        <v>34</v>
      </c>
    </row>
    <row r="240" spans="1:12" ht="10.199999999999999" customHeight="1" x14ac:dyDescent="0.2">
      <c r="A240" s="9" t="s">
        <v>185</v>
      </c>
      <c r="B240" s="10">
        <v>182</v>
      </c>
      <c r="C240" s="10">
        <v>0</v>
      </c>
      <c r="D240" s="10">
        <v>149</v>
      </c>
      <c r="E240" s="10">
        <v>0</v>
      </c>
      <c r="F240" s="10">
        <v>3</v>
      </c>
      <c r="G240" s="10">
        <v>0</v>
      </c>
      <c r="H240" s="10">
        <v>7</v>
      </c>
      <c r="I240" s="10">
        <v>0</v>
      </c>
      <c r="J240" s="10">
        <v>1</v>
      </c>
      <c r="K240" s="10">
        <v>0</v>
      </c>
      <c r="L240" s="10">
        <v>22</v>
      </c>
    </row>
    <row r="241" spans="1:12" ht="10.199999999999999" customHeight="1" x14ac:dyDescent="0.2">
      <c r="A241" s="9" t="s">
        <v>186</v>
      </c>
      <c r="B241" s="10">
        <v>4250</v>
      </c>
      <c r="C241" s="10">
        <v>86</v>
      </c>
      <c r="D241" s="10">
        <v>3899</v>
      </c>
      <c r="E241" s="10">
        <v>11</v>
      </c>
      <c r="F241" s="10">
        <v>9</v>
      </c>
      <c r="G241" s="10">
        <v>0</v>
      </c>
      <c r="H241" s="10">
        <v>38</v>
      </c>
      <c r="I241" s="10">
        <v>22</v>
      </c>
      <c r="J241" s="10">
        <v>8</v>
      </c>
      <c r="K241" s="10">
        <v>2</v>
      </c>
      <c r="L241" s="10">
        <v>175</v>
      </c>
    </row>
    <row r="242" spans="1:12" ht="10.199999999999999" customHeight="1" x14ac:dyDescent="0.2">
      <c r="A242" s="9" t="s">
        <v>187</v>
      </c>
      <c r="B242" s="10">
        <v>1125</v>
      </c>
      <c r="C242" s="10">
        <v>9</v>
      </c>
      <c r="D242" s="10">
        <v>1043</v>
      </c>
      <c r="E242" s="10">
        <v>7</v>
      </c>
      <c r="F242" s="10">
        <v>3</v>
      </c>
      <c r="G242" s="10">
        <v>0</v>
      </c>
      <c r="H242" s="10">
        <v>7</v>
      </c>
      <c r="I242" s="10">
        <v>7</v>
      </c>
      <c r="J242" s="10">
        <v>0</v>
      </c>
      <c r="K242" s="10">
        <v>0</v>
      </c>
      <c r="L242" s="10">
        <v>49</v>
      </c>
    </row>
    <row r="243" spans="1:12" ht="10.199999999999999" customHeight="1" x14ac:dyDescent="0.2">
      <c r="A243" s="9" t="s">
        <v>188</v>
      </c>
      <c r="B243" s="10">
        <v>4</v>
      </c>
      <c r="C243" s="10">
        <v>0</v>
      </c>
      <c r="D243" s="10">
        <v>2</v>
      </c>
      <c r="E243" s="10">
        <v>0</v>
      </c>
      <c r="F243" s="10">
        <v>0</v>
      </c>
      <c r="G243" s="10">
        <v>0</v>
      </c>
      <c r="H243" s="10">
        <v>1</v>
      </c>
      <c r="I243" s="10">
        <v>0</v>
      </c>
      <c r="J243" s="10">
        <v>0</v>
      </c>
      <c r="K243" s="10">
        <v>0</v>
      </c>
      <c r="L243" s="10">
        <v>1</v>
      </c>
    </row>
    <row r="244" spans="1:12" ht="10.199999999999999" customHeight="1" x14ac:dyDescent="0.2">
      <c r="A244" s="9" t="s">
        <v>189</v>
      </c>
      <c r="B244" s="10">
        <v>1238</v>
      </c>
      <c r="C244" s="10">
        <v>17</v>
      </c>
      <c r="D244" s="10">
        <v>1116</v>
      </c>
      <c r="E244" s="10">
        <v>5</v>
      </c>
      <c r="F244" s="10">
        <v>3</v>
      </c>
      <c r="G244" s="10">
        <v>0</v>
      </c>
      <c r="H244" s="10">
        <v>12</v>
      </c>
      <c r="I244" s="10">
        <v>18</v>
      </c>
      <c r="J244" s="10">
        <v>0</v>
      </c>
      <c r="K244" s="10">
        <v>0</v>
      </c>
      <c r="L244" s="10">
        <v>67</v>
      </c>
    </row>
    <row r="245" spans="1:12" ht="10.199999999999999" customHeight="1" x14ac:dyDescent="0.2">
      <c r="A245" s="9" t="s">
        <v>190</v>
      </c>
      <c r="B245" s="10">
        <v>216</v>
      </c>
      <c r="C245" s="10">
        <v>0</v>
      </c>
      <c r="D245" s="10">
        <v>212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2</v>
      </c>
      <c r="K245" s="10">
        <v>0</v>
      </c>
      <c r="L245" s="10">
        <v>2</v>
      </c>
    </row>
    <row r="246" spans="1:12" ht="10.199999999999999" customHeight="1" x14ac:dyDescent="0.2">
      <c r="A246" s="9" t="s">
        <v>191</v>
      </c>
      <c r="B246" s="10">
        <v>1151</v>
      </c>
      <c r="C246" s="10">
        <v>7</v>
      </c>
      <c r="D246" s="10">
        <v>1132</v>
      </c>
      <c r="E246" s="10">
        <v>0</v>
      </c>
      <c r="F246" s="10">
        <v>3</v>
      </c>
      <c r="G246" s="10">
        <v>0</v>
      </c>
      <c r="H246" s="10">
        <v>3</v>
      </c>
      <c r="I246" s="10">
        <v>4</v>
      </c>
      <c r="J246" s="10">
        <v>1</v>
      </c>
      <c r="K246" s="10">
        <v>0</v>
      </c>
      <c r="L246" s="10">
        <v>1</v>
      </c>
    </row>
    <row r="247" spans="1:12" ht="10.199999999999999" customHeight="1" x14ac:dyDescent="0.2">
      <c r="A247" s="9" t="s">
        <v>192</v>
      </c>
      <c r="B247" s="10">
        <v>1359</v>
      </c>
      <c r="C247" s="10">
        <v>23</v>
      </c>
      <c r="D247" s="10">
        <v>1299</v>
      </c>
      <c r="E247" s="10">
        <v>1</v>
      </c>
      <c r="F247" s="10">
        <v>2</v>
      </c>
      <c r="G247" s="10">
        <v>0</v>
      </c>
      <c r="H247" s="10">
        <v>1</v>
      </c>
      <c r="I247" s="10">
        <v>2</v>
      </c>
      <c r="J247" s="10">
        <v>3</v>
      </c>
      <c r="K247" s="10">
        <v>0</v>
      </c>
      <c r="L247" s="10">
        <v>28</v>
      </c>
    </row>
    <row r="248" spans="1:12" ht="10.199999999999999" customHeight="1" x14ac:dyDescent="0.2">
      <c r="A248" s="9" t="s">
        <v>193</v>
      </c>
      <c r="B248" s="10">
        <v>3975</v>
      </c>
      <c r="C248" s="10">
        <v>30</v>
      </c>
      <c r="D248" s="10">
        <v>3423</v>
      </c>
      <c r="E248" s="10">
        <v>15</v>
      </c>
      <c r="F248" s="10">
        <v>14</v>
      </c>
      <c r="G248" s="10">
        <v>0</v>
      </c>
      <c r="H248" s="10">
        <v>54</v>
      </c>
      <c r="I248" s="10">
        <v>42</v>
      </c>
      <c r="J248" s="10">
        <v>3</v>
      </c>
      <c r="K248" s="10">
        <v>1</v>
      </c>
      <c r="L248" s="10">
        <v>393</v>
      </c>
    </row>
    <row r="249" spans="1:12" ht="10.199999999999999" customHeight="1" x14ac:dyDescent="0.2">
      <c r="A249" s="9" t="s">
        <v>194</v>
      </c>
      <c r="B249" s="10">
        <v>332</v>
      </c>
      <c r="C249" s="10">
        <v>5</v>
      </c>
      <c r="D249" s="10">
        <v>318</v>
      </c>
      <c r="E249" s="10">
        <v>2</v>
      </c>
      <c r="F249" s="10">
        <v>0</v>
      </c>
      <c r="G249" s="10">
        <v>0</v>
      </c>
      <c r="H249" s="10">
        <v>0</v>
      </c>
      <c r="I249" s="10">
        <v>0</v>
      </c>
      <c r="J249" s="10">
        <v>1</v>
      </c>
      <c r="K249" s="10">
        <v>0</v>
      </c>
      <c r="L249" s="10">
        <v>6</v>
      </c>
    </row>
    <row r="250" spans="1:12" ht="10.199999999999999" customHeight="1" x14ac:dyDescent="0.2">
      <c r="A250" s="9" t="s">
        <v>195</v>
      </c>
      <c r="B250" s="10">
        <v>4841</v>
      </c>
      <c r="C250" s="10">
        <v>38</v>
      </c>
      <c r="D250" s="10">
        <v>4235</v>
      </c>
      <c r="E250" s="10">
        <v>21</v>
      </c>
      <c r="F250" s="10">
        <v>8</v>
      </c>
      <c r="G250" s="10">
        <v>0</v>
      </c>
      <c r="H250" s="10">
        <v>51</v>
      </c>
      <c r="I250" s="10">
        <v>38</v>
      </c>
      <c r="J250" s="10">
        <v>11</v>
      </c>
      <c r="K250" s="10">
        <v>4</v>
      </c>
      <c r="L250" s="10">
        <v>435</v>
      </c>
    </row>
    <row r="251" spans="1:12" ht="10.199999999999999" customHeight="1" x14ac:dyDescent="0.2">
      <c r="A251" s="9" t="s">
        <v>196</v>
      </c>
      <c r="B251" s="10">
        <v>1306</v>
      </c>
      <c r="C251" s="10">
        <v>15</v>
      </c>
      <c r="D251" s="10">
        <v>1176</v>
      </c>
      <c r="E251" s="10">
        <v>4</v>
      </c>
      <c r="F251" s="10">
        <v>5</v>
      </c>
      <c r="G251" s="10">
        <v>0</v>
      </c>
      <c r="H251" s="10">
        <v>16</v>
      </c>
      <c r="I251" s="10">
        <v>18</v>
      </c>
      <c r="J251" s="10">
        <v>2</v>
      </c>
      <c r="K251" s="10">
        <v>0</v>
      </c>
      <c r="L251" s="10">
        <v>70</v>
      </c>
    </row>
    <row r="252" spans="1:12" ht="10.199999999999999" customHeight="1" x14ac:dyDescent="0.2">
      <c r="A252" s="9" t="s">
        <v>197</v>
      </c>
      <c r="B252" s="10">
        <v>614</v>
      </c>
      <c r="C252" s="10">
        <v>8</v>
      </c>
      <c r="D252" s="10">
        <v>547</v>
      </c>
      <c r="E252" s="10">
        <v>1</v>
      </c>
      <c r="F252" s="10">
        <v>1</v>
      </c>
      <c r="G252" s="10">
        <v>0</v>
      </c>
      <c r="H252" s="10">
        <v>3</v>
      </c>
      <c r="I252" s="10">
        <v>4</v>
      </c>
      <c r="J252" s="10">
        <v>1</v>
      </c>
      <c r="K252" s="10">
        <v>0</v>
      </c>
      <c r="L252" s="10">
        <v>49</v>
      </c>
    </row>
    <row r="253" spans="1:12" ht="10.199999999999999" customHeight="1" x14ac:dyDescent="0.2">
      <c r="A253" s="9" t="s">
        <v>198</v>
      </c>
      <c r="B253" s="10">
        <v>243</v>
      </c>
      <c r="C253" s="10">
        <v>1</v>
      </c>
      <c r="D253" s="10">
        <v>232</v>
      </c>
      <c r="E253" s="10">
        <v>0</v>
      </c>
      <c r="F253" s="10">
        <v>0</v>
      </c>
      <c r="G253" s="10">
        <v>0</v>
      </c>
      <c r="H253" s="10">
        <v>1</v>
      </c>
      <c r="I253" s="10">
        <v>2</v>
      </c>
      <c r="J253" s="10">
        <v>0</v>
      </c>
      <c r="K253" s="10">
        <v>0</v>
      </c>
      <c r="L253" s="10">
        <v>7</v>
      </c>
    </row>
    <row r="254" spans="1:12" ht="10.199999999999999" customHeight="1" x14ac:dyDescent="0.2">
      <c r="A254" s="9" t="s">
        <v>199</v>
      </c>
      <c r="B254" s="10">
        <v>822</v>
      </c>
      <c r="C254" s="10">
        <v>2</v>
      </c>
      <c r="D254" s="10">
        <v>10</v>
      </c>
      <c r="E254" s="10">
        <v>658</v>
      </c>
      <c r="F254" s="10">
        <v>8</v>
      </c>
      <c r="G254" s="10">
        <v>2</v>
      </c>
      <c r="H254" s="10">
        <v>21</v>
      </c>
      <c r="I254" s="10">
        <v>9</v>
      </c>
      <c r="J254" s="10">
        <v>5</v>
      </c>
      <c r="K254" s="10">
        <v>0</v>
      </c>
      <c r="L254" s="10">
        <v>107</v>
      </c>
    </row>
    <row r="255" spans="1:12" ht="10.199999999999999" customHeight="1" x14ac:dyDescent="0.2">
      <c r="A255" s="9" t="s">
        <v>200</v>
      </c>
      <c r="B255" s="10">
        <v>1993</v>
      </c>
      <c r="C255" s="10">
        <v>1</v>
      </c>
      <c r="D255" s="10">
        <v>29</v>
      </c>
      <c r="E255" s="10">
        <v>1447</v>
      </c>
      <c r="F255" s="10">
        <v>247</v>
      </c>
      <c r="G255" s="10">
        <v>0</v>
      </c>
      <c r="H255" s="10">
        <v>36</v>
      </c>
      <c r="I255" s="10">
        <v>15</v>
      </c>
      <c r="J255" s="10">
        <v>8</v>
      </c>
      <c r="K255" s="10">
        <v>4</v>
      </c>
      <c r="L255" s="10">
        <v>206</v>
      </c>
    </row>
    <row r="256" spans="1:12" ht="10.199999999999999" customHeight="1" x14ac:dyDescent="0.2">
      <c r="A256" s="9" t="s">
        <v>201</v>
      </c>
      <c r="B256" s="10">
        <v>592</v>
      </c>
      <c r="C256" s="10">
        <v>0</v>
      </c>
      <c r="D256" s="10">
        <v>11</v>
      </c>
      <c r="E256" s="10">
        <v>504</v>
      </c>
      <c r="F256" s="10">
        <v>4</v>
      </c>
      <c r="G256" s="10">
        <v>0</v>
      </c>
      <c r="H256" s="10">
        <v>2</v>
      </c>
      <c r="I256" s="10">
        <v>1</v>
      </c>
      <c r="J256" s="10">
        <v>4</v>
      </c>
      <c r="K256" s="10">
        <v>0</v>
      </c>
      <c r="L256" s="10">
        <v>66</v>
      </c>
    </row>
    <row r="257" spans="1:12" ht="10.199999999999999" customHeight="1" x14ac:dyDescent="0.2">
      <c r="A257" s="9" t="s">
        <v>202</v>
      </c>
      <c r="B257" s="10">
        <v>253</v>
      </c>
      <c r="C257" s="10">
        <v>0</v>
      </c>
      <c r="D257" s="10">
        <v>3</v>
      </c>
      <c r="E257" s="10">
        <v>233</v>
      </c>
      <c r="F257" s="10">
        <v>1</v>
      </c>
      <c r="G257" s="10">
        <v>0</v>
      </c>
      <c r="H257" s="10">
        <v>4</v>
      </c>
      <c r="I257" s="10">
        <v>1</v>
      </c>
      <c r="J257" s="10">
        <v>1</v>
      </c>
      <c r="K257" s="10">
        <v>0</v>
      </c>
      <c r="L257" s="10">
        <v>10</v>
      </c>
    </row>
    <row r="258" spans="1:12" ht="10.199999999999999" customHeight="1" x14ac:dyDescent="0.2">
      <c r="A258" s="9" t="s">
        <v>203</v>
      </c>
      <c r="B258" s="10">
        <v>6</v>
      </c>
      <c r="C258" s="10">
        <v>0</v>
      </c>
      <c r="D258" s="10">
        <v>2</v>
      </c>
      <c r="E258" s="10">
        <v>1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3</v>
      </c>
    </row>
    <row r="259" spans="1:12" ht="10.199999999999999" customHeight="1" x14ac:dyDescent="0.2">
      <c r="A259" s="9" t="s">
        <v>204</v>
      </c>
      <c r="B259" s="10">
        <v>5410</v>
      </c>
      <c r="C259" s="10">
        <v>4</v>
      </c>
      <c r="D259" s="10">
        <v>49</v>
      </c>
      <c r="E259" s="10">
        <v>4853</v>
      </c>
      <c r="F259" s="10">
        <v>58</v>
      </c>
      <c r="G259" s="10">
        <v>0</v>
      </c>
      <c r="H259" s="10">
        <v>38</v>
      </c>
      <c r="I259" s="10">
        <v>13</v>
      </c>
      <c r="J259" s="10">
        <v>21</v>
      </c>
      <c r="K259" s="10">
        <v>5</v>
      </c>
      <c r="L259" s="10">
        <v>369</v>
      </c>
    </row>
    <row r="260" spans="1:12" ht="10.199999999999999" customHeight="1" x14ac:dyDescent="0.2">
      <c r="A260" s="9" t="s">
        <v>205</v>
      </c>
      <c r="B260" s="10">
        <v>1071</v>
      </c>
      <c r="C260" s="10">
        <v>11</v>
      </c>
      <c r="D260" s="10">
        <v>40</v>
      </c>
      <c r="E260" s="10">
        <v>811</v>
      </c>
      <c r="F260" s="10">
        <v>6</v>
      </c>
      <c r="G260" s="10">
        <v>0</v>
      </c>
      <c r="H260" s="10">
        <v>14</v>
      </c>
      <c r="I260" s="10">
        <v>5</v>
      </c>
      <c r="J260" s="10">
        <v>9</v>
      </c>
      <c r="K260" s="10">
        <v>1</v>
      </c>
      <c r="L260" s="10">
        <v>174</v>
      </c>
    </row>
    <row r="261" spans="1:12" ht="10.199999999999999" customHeight="1" x14ac:dyDescent="0.2">
      <c r="A261" s="9" t="s">
        <v>206</v>
      </c>
      <c r="B261" s="10">
        <v>6</v>
      </c>
      <c r="C261" s="10">
        <v>0</v>
      </c>
      <c r="D261" s="10">
        <v>0</v>
      </c>
      <c r="E261" s="10">
        <v>3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3</v>
      </c>
    </row>
    <row r="262" spans="1:12" ht="10.199999999999999" customHeight="1" x14ac:dyDescent="0.2">
      <c r="A262" s="9" t="s">
        <v>207</v>
      </c>
      <c r="B262" s="10">
        <v>5794</v>
      </c>
      <c r="C262" s="10">
        <v>5</v>
      </c>
      <c r="D262" s="10">
        <v>26</v>
      </c>
      <c r="E262" s="10">
        <v>16</v>
      </c>
      <c r="F262" s="10">
        <v>5262</v>
      </c>
      <c r="G262" s="10">
        <v>0</v>
      </c>
      <c r="H262" s="10">
        <v>46</v>
      </c>
      <c r="I262" s="10">
        <v>27</v>
      </c>
      <c r="J262" s="10">
        <v>19</v>
      </c>
      <c r="K262" s="10">
        <v>4</v>
      </c>
      <c r="L262" s="10">
        <v>389</v>
      </c>
    </row>
    <row r="263" spans="1:12" ht="10.199999999999999" customHeight="1" x14ac:dyDescent="0.2">
      <c r="A263" s="9" t="s">
        <v>208</v>
      </c>
      <c r="B263" s="10">
        <v>872</v>
      </c>
      <c r="C263" s="10">
        <v>3</v>
      </c>
      <c r="D263" s="10">
        <v>6</v>
      </c>
      <c r="E263" s="10">
        <v>3</v>
      </c>
      <c r="F263" s="10">
        <v>812</v>
      </c>
      <c r="G263" s="10">
        <v>0</v>
      </c>
      <c r="H263" s="10">
        <v>16</v>
      </c>
      <c r="I263" s="10">
        <v>4</v>
      </c>
      <c r="J263" s="10">
        <v>0</v>
      </c>
      <c r="K263" s="10">
        <v>2</v>
      </c>
      <c r="L263" s="10">
        <v>26</v>
      </c>
    </row>
    <row r="264" spans="1:12" ht="10.199999999999999" customHeight="1" x14ac:dyDescent="0.2">
      <c r="A264" s="9" t="s">
        <v>209</v>
      </c>
      <c r="B264" s="10">
        <v>1170</v>
      </c>
      <c r="C264" s="10">
        <v>2</v>
      </c>
      <c r="D264" s="10">
        <v>10</v>
      </c>
      <c r="E264" s="10">
        <v>8</v>
      </c>
      <c r="F264" s="10">
        <v>914</v>
      </c>
      <c r="G264" s="10">
        <v>0</v>
      </c>
      <c r="H264" s="10">
        <v>138</v>
      </c>
      <c r="I264" s="10">
        <v>11</v>
      </c>
      <c r="J264" s="10">
        <v>2</v>
      </c>
      <c r="K264" s="10">
        <v>1</v>
      </c>
      <c r="L264" s="10">
        <v>84</v>
      </c>
    </row>
    <row r="265" spans="1:12" ht="10.199999999999999" customHeight="1" x14ac:dyDescent="0.2">
      <c r="A265" s="9" t="s">
        <v>210</v>
      </c>
      <c r="B265" s="10">
        <v>581</v>
      </c>
      <c r="C265" s="10">
        <v>0</v>
      </c>
      <c r="D265" s="10">
        <v>3</v>
      </c>
      <c r="E265" s="10">
        <v>3</v>
      </c>
      <c r="F265" s="10">
        <v>13</v>
      </c>
      <c r="G265" s="10">
        <v>323</v>
      </c>
      <c r="H265" s="10">
        <v>14</v>
      </c>
      <c r="I265" s="10">
        <v>5</v>
      </c>
      <c r="J265" s="10">
        <v>0</v>
      </c>
      <c r="K265" s="10">
        <v>2</v>
      </c>
      <c r="L265" s="10">
        <v>218</v>
      </c>
    </row>
    <row r="266" spans="1:12" ht="10.199999999999999" customHeight="1" x14ac:dyDescent="0.2">
      <c r="A266" s="9" t="s">
        <v>211</v>
      </c>
      <c r="B266" s="10">
        <v>960</v>
      </c>
      <c r="C266" s="10">
        <v>1</v>
      </c>
      <c r="D266" s="10">
        <v>9</v>
      </c>
      <c r="E266" s="10">
        <v>0</v>
      </c>
      <c r="F266" s="10">
        <v>56</v>
      </c>
      <c r="G266" s="10">
        <v>677</v>
      </c>
      <c r="H266" s="10">
        <v>17</v>
      </c>
      <c r="I266" s="10">
        <v>6</v>
      </c>
      <c r="J266" s="10">
        <v>1</v>
      </c>
      <c r="K266" s="10">
        <v>0</v>
      </c>
      <c r="L266" s="10">
        <v>193</v>
      </c>
    </row>
    <row r="267" spans="1:12" ht="10.199999999999999" customHeight="1" x14ac:dyDescent="0.2">
      <c r="A267" s="9" t="s">
        <v>212</v>
      </c>
      <c r="B267" s="10">
        <v>2902</v>
      </c>
      <c r="C267" s="10">
        <v>2</v>
      </c>
      <c r="D267" s="10">
        <v>14</v>
      </c>
      <c r="E267" s="10">
        <v>6</v>
      </c>
      <c r="F267" s="10">
        <v>3</v>
      </c>
      <c r="G267" s="10">
        <v>1</v>
      </c>
      <c r="H267" s="10">
        <v>2817</v>
      </c>
      <c r="I267" s="10">
        <v>14</v>
      </c>
      <c r="J267" s="10">
        <v>9</v>
      </c>
      <c r="K267" s="10">
        <v>1</v>
      </c>
      <c r="L267" s="10">
        <v>35</v>
      </c>
    </row>
    <row r="268" spans="1:12" ht="10.199999999999999" customHeight="1" x14ac:dyDescent="0.2">
      <c r="A268" s="9" t="s">
        <v>213</v>
      </c>
      <c r="B268" s="10">
        <v>465</v>
      </c>
      <c r="C268" s="10">
        <v>0</v>
      </c>
      <c r="D268" s="10">
        <v>2</v>
      </c>
      <c r="E268" s="10">
        <v>2</v>
      </c>
      <c r="F268" s="10">
        <v>2</v>
      </c>
      <c r="G268" s="10">
        <v>0</v>
      </c>
      <c r="H268" s="10">
        <v>437</v>
      </c>
      <c r="I268" s="10">
        <v>9</v>
      </c>
      <c r="J268" s="10">
        <v>1</v>
      </c>
      <c r="K268" s="10">
        <v>0</v>
      </c>
      <c r="L268" s="10">
        <v>12</v>
      </c>
    </row>
    <row r="269" spans="1:12" ht="10.199999999999999" customHeight="1" x14ac:dyDescent="0.2">
      <c r="A269" s="9" t="s">
        <v>214</v>
      </c>
      <c r="B269" s="10">
        <v>75</v>
      </c>
      <c r="C269" s="10">
        <v>2</v>
      </c>
      <c r="D269" s="10">
        <v>2</v>
      </c>
      <c r="E269" s="10">
        <v>0</v>
      </c>
      <c r="F269" s="10">
        <v>1</v>
      </c>
      <c r="G269" s="10">
        <v>0</v>
      </c>
      <c r="H269" s="10">
        <v>66</v>
      </c>
      <c r="I269" s="10">
        <v>0</v>
      </c>
      <c r="J269" s="10">
        <v>1</v>
      </c>
      <c r="K269" s="10">
        <v>0</v>
      </c>
      <c r="L269" s="10">
        <v>3</v>
      </c>
    </row>
    <row r="270" spans="1:12" ht="10.199999999999999" customHeight="1" x14ac:dyDescent="0.2">
      <c r="A270" s="9" t="s">
        <v>215</v>
      </c>
      <c r="B270" s="10">
        <v>3459</v>
      </c>
      <c r="C270" s="10">
        <v>7</v>
      </c>
      <c r="D270" s="10">
        <v>35</v>
      </c>
      <c r="E270" s="10">
        <v>16</v>
      </c>
      <c r="F270" s="10">
        <v>79</v>
      </c>
      <c r="G270" s="10">
        <v>0</v>
      </c>
      <c r="H270" s="10">
        <v>3113</v>
      </c>
      <c r="I270" s="10">
        <v>68</v>
      </c>
      <c r="J270" s="10">
        <v>7</v>
      </c>
      <c r="K270" s="10">
        <v>5</v>
      </c>
      <c r="L270" s="10">
        <v>129</v>
      </c>
    </row>
    <row r="271" spans="1:12" ht="10.199999999999999" customHeight="1" x14ac:dyDescent="0.2">
      <c r="A271" s="9" t="s">
        <v>216</v>
      </c>
      <c r="B271" s="10">
        <v>2158</v>
      </c>
      <c r="C271" s="10">
        <v>3</v>
      </c>
      <c r="D271" s="10">
        <v>14</v>
      </c>
      <c r="E271" s="10">
        <v>5</v>
      </c>
      <c r="F271" s="10">
        <v>7</v>
      </c>
      <c r="G271" s="10">
        <v>0</v>
      </c>
      <c r="H271" s="10">
        <v>2049</v>
      </c>
      <c r="I271" s="10">
        <v>20</v>
      </c>
      <c r="J271" s="10">
        <v>3</v>
      </c>
      <c r="K271" s="10">
        <v>4</v>
      </c>
      <c r="L271" s="10">
        <v>53</v>
      </c>
    </row>
    <row r="272" spans="1:12" ht="10.199999999999999" customHeight="1" x14ac:dyDescent="0.2">
      <c r="A272" s="9" t="s">
        <v>217</v>
      </c>
      <c r="B272" s="10">
        <v>6658</v>
      </c>
      <c r="C272" s="10">
        <v>21</v>
      </c>
      <c r="D272" s="10">
        <v>54</v>
      </c>
      <c r="E272" s="10">
        <v>5</v>
      </c>
      <c r="F272" s="10">
        <v>56</v>
      </c>
      <c r="G272" s="10">
        <v>1</v>
      </c>
      <c r="H272" s="10">
        <v>6163</v>
      </c>
      <c r="I272" s="10">
        <v>170</v>
      </c>
      <c r="J272" s="10">
        <v>13</v>
      </c>
      <c r="K272" s="10">
        <v>16</v>
      </c>
      <c r="L272" s="10">
        <v>159</v>
      </c>
    </row>
    <row r="273" spans="1:12" ht="10.199999999999999" customHeight="1" x14ac:dyDescent="0.2">
      <c r="A273" s="9" t="s">
        <v>218</v>
      </c>
      <c r="B273" s="10">
        <v>913</v>
      </c>
      <c r="C273" s="10">
        <v>4</v>
      </c>
      <c r="D273" s="10">
        <v>12</v>
      </c>
      <c r="E273" s="10">
        <v>3</v>
      </c>
      <c r="F273" s="10">
        <v>9</v>
      </c>
      <c r="G273" s="10">
        <v>0</v>
      </c>
      <c r="H273" s="10">
        <v>808</v>
      </c>
      <c r="I273" s="10">
        <v>15</v>
      </c>
      <c r="J273" s="10">
        <v>5</v>
      </c>
      <c r="K273" s="10">
        <v>1</v>
      </c>
      <c r="L273" s="10">
        <v>56</v>
      </c>
    </row>
    <row r="274" spans="1:12" ht="10.199999999999999" customHeight="1" x14ac:dyDescent="0.2">
      <c r="A274" s="9" t="s">
        <v>219</v>
      </c>
      <c r="B274" s="10">
        <v>1998</v>
      </c>
      <c r="C274" s="10">
        <v>4</v>
      </c>
      <c r="D274" s="10">
        <v>6</v>
      </c>
      <c r="E274" s="10">
        <v>1</v>
      </c>
      <c r="F274" s="10">
        <v>3</v>
      </c>
      <c r="G274" s="10">
        <v>3</v>
      </c>
      <c r="H274" s="10">
        <v>1901</v>
      </c>
      <c r="I274" s="10">
        <v>24</v>
      </c>
      <c r="J274" s="10">
        <v>5</v>
      </c>
      <c r="K274" s="10">
        <v>3</v>
      </c>
      <c r="L274" s="10">
        <v>48</v>
      </c>
    </row>
    <row r="275" spans="1:12" ht="10.199999999999999" customHeight="1" x14ac:dyDescent="0.2">
      <c r="A275" s="9" t="s">
        <v>220</v>
      </c>
      <c r="B275" s="10">
        <v>77</v>
      </c>
      <c r="C275" s="10">
        <v>0</v>
      </c>
      <c r="D275" s="10">
        <v>5</v>
      </c>
      <c r="E275" s="10">
        <v>1</v>
      </c>
      <c r="F275" s="10">
        <v>0</v>
      </c>
      <c r="G275" s="10">
        <v>0</v>
      </c>
      <c r="H275" s="10">
        <v>12</v>
      </c>
      <c r="I275" s="10">
        <v>9</v>
      </c>
      <c r="J275" s="10">
        <v>4</v>
      </c>
      <c r="K275" s="10">
        <v>0</v>
      </c>
      <c r="L275" s="10">
        <v>46</v>
      </c>
    </row>
    <row r="276" spans="1:12" ht="10.199999999999999" customHeight="1" x14ac:dyDescent="0.2">
      <c r="A276" s="9" t="s">
        <v>221</v>
      </c>
      <c r="B276" s="10">
        <v>1057</v>
      </c>
      <c r="C276" s="10">
        <v>1</v>
      </c>
      <c r="D276" s="10">
        <v>10</v>
      </c>
      <c r="E276" s="10">
        <v>2</v>
      </c>
      <c r="F276" s="10">
        <v>1</v>
      </c>
      <c r="G276" s="10">
        <v>0</v>
      </c>
      <c r="H276" s="10">
        <v>1015</v>
      </c>
      <c r="I276" s="10">
        <v>5</v>
      </c>
      <c r="J276" s="10">
        <v>2</v>
      </c>
      <c r="K276" s="10">
        <v>0</v>
      </c>
      <c r="L276" s="10">
        <v>21</v>
      </c>
    </row>
    <row r="277" spans="1:12" ht="10.199999999999999" customHeight="1" x14ac:dyDescent="0.2">
      <c r="A277" s="9" t="s">
        <v>222</v>
      </c>
      <c r="B277" s="10">
        <v>1455</v>
      </c>
      <c r="C277" s="10">
        <v>4</v>
      </c>
      <c r="D277" s="10">
        <v>11</v>
      </c>
      <c r="E277" s="10">
        <v>3</v>
      </c>
      <c r="F277" s="10">
        <v>9</v>
      </c>
      <c r="G277" s="10">
        <v>0</v>
      </c>
      <c r="H277" s="10">
        <v>1383</v>
      </c>
      <c r="I277" s="10">
        <v>16</v>
      </c>
      <c r="J277" s="10">
        <v>1</v>
      </c>
      <c r="K277" s="10">
        <v>9</v>
      </c>
      <c r="L277" s="10">
        <v>19</v>
      </c>
    </row>
    <row r="278" spans="1:12" ht="10.199999999999999" customHeight="1" x14ac:dyDescent="0.2">
      <c r="A278" s="9" t="s">
        <v>223</v>
      </c>
      <c r="B278" s="10">
        <v>238</v>
      </c>
      <c r="C278" s="10">
        <v>0</v>
      </c>
      <c r="D278" s="10">
        <v>2</v>
      </c>
      <c r="E278" s="10">
        <v>0</v>
      </c>
      <c r="F278" s="10">
        <v>1</v>
      </c>
      <c r="G278" s="10">
        <v>0</v>
      </c>
      <c r="H278" s="10">
        <v>231</v>
      </c>
      <c r="I278" s="10">
        <v>2</v>
      </c>
      <c r="J278" s="10">
        <v>1</v>
      </c>
      <c r="K278" s="10">
        <v>0</v>
      </c>
      <c r="L278" s="10">
        <v>1</v>
      </c>
    </row>
    <row r="279" spans="1:12" ht="10.199999999999999" customHeight="1" x14ac:dyDescent="0.2">
      <c r="A279" s="9" t="s">
        <v>224</v>
      </c>
      <c r="B279" s="10">
        <v>2877</v>
      </c>
      <c r="C279" s="10">
        <v>3</v>
      </c>
      <c r="D279" s="10">
        <v>14</v>
      </c>
      <c r="E279" s="10">
        <v>2</v>
      </c>
      <c r="F279" s="10">
        <v>2</v>
      </c>
      <c r="G279" s="10">
        <v>0</v>
      </c>
      <c r="H279" s="10">
        <v>2765</v>
      </c>
      <c r="I279" s="10">
        <v>21</v>
      </c>
      <c r="J279" s="10">
        <v>9</v>
      </c>
      <c r="K279" s="10">
        <v>8</v>
      </c>
      <c r="L279" s="10">
        <v>53</v>
      </c>
    </row>
    <row r="280" spans="1:12" ht="10.199999999999999" customHeight="1" x14ac:dyDescent="0.2">
      <c r="A280" s="9" t="s">
        <v>225</v>
      </c>
      <c r="B280" s="10">
        <v>289</v>
      </c>
      <c r="C280" s="10">
        <v>0</v>
      </c>
      <c r="D280" s="10">
        <v>5</v>
      </c>
      <c r="E280" s="10">
        <v>0</v>
      </c>
      <c r="F280" s="10">
        <v>2</v>
      </c>
      <c r="G280" s="10">
        <v>0</v>
      </c>
      <c r="H280" s="10">
        <v>270</v>
      </c>
      <c r="I280" s="10">
        <v>7</v>
      </c>
      <c r="J280" s="10">
        <v>0</v>
      </c>
      <c r="K280" s="10">
        <v>1</v>
      </c>
      <c r="L280" s="10">
        <v>4</v>
      </c>
    </row>
    <row r="281" spans="1:12" ht="10.199999999999999" customHeight="1" x14ac:dyDescent="0.2">
      <c r="A281" s="9" t="s">
        <v>226</v>
      </c>
      <c r="B281" s="10">
        <v>8699</v>
      </c>
      <c r="C281" s="10">
        <v>10</v>
      </c>
      <c r="D281" s="10">
        <v>140</v>
      </c>
      <c r="E281" s="10">
        <v>14</v>
      </c>
      <c r="F281" s="10">
        <v>58</v>
      </c>
      <c r="G281" s="10">
        <v>2</v>
      </c>
      <c r="H281" s="10">
        <v>525</v>
      </c>
      <c r="I281" s="10">
        <v>7073</v>
      </c>
      <c r="J281" s="10">
        <v>18</v>
      </c>
      <c r="K281" s="10">
        <v>7</v>
      </c>
      <c r="L281" s="10">
        <v>852</v>
      </c>
    </row>
    <row r="282" spans="1:12" ht="10.199999999999999" customHeight="1" x14ac:dyDescent="0.2">
      <c r="A282" s="9" t="s">
        <v>227</v>
      </c>
      <c r="B282" s="10">
        <v>2851</v>
      </c>
      <c r="C282" s="10">
        <v>1</v>
      </c>
      <c r="D282" s="10">
        <v>9</v>
      </c>
      <c r="E282" s="10">
        <v>2</v>
      </c>
      <c r="F282" s="10">
        <v>23</v>
      </c>
      <c r="G282" s="10">
        <v>0</v>
      </c>
      <c r="H282" s="10">
        <v>71</v>
      </c>
      <c r="I282" s="10">
        <v>2629</v>
      </c>
      <c r="J282" s="10">
        <v>5</v>
      </c>
      <c r="K282" s="10">
        <v>0</v>
      </c>
      <c r="L282" s="10">
        <v>111</v>
      </c>
    </row>
    <row r="283" spans="1:12" ht="10.199999999999999" customHeight="1" x14ac:dyDescent="0.2">
      <c r="A283" s="9" t="s">
        <v>228</v>
      </c>
      <c r="B283" s="10">
        <v>4271</v>
      </c>
      <c r="C283" s="10">
        <v>1</v>
      </c>
      <c r="D283" s="10">
        <v>70</v>
      </c>
      <c r="E283" s="10">
        <v>4</v>
      </c>
      <c r="F283" s="10">
        <v>104</v>
      </c>
      <c r="G283" s="10">
        <v>1</v>
      </c>
      <c r="H283" s="10">
        <v>99</v>
      </c>
      <c r="I283" s="10">
        <v>3852</v>
      </c>
      <c r="J283" s="10">
        <v>3</v>
      </c>
      <c r="K283" s="10">
        <v>2</v>
      </c>
      <c r="L283" s="10">
        <v>135</v>
      </c>
    </row>
    <row r="284" spans="1:12" ht="10.199999999999999" customHeight="1" x14ac:dyDescent="0.2">
      <c r="A284" s="9" t="s">
        <v>229</v>
      </c>
      <c r="B284" s="10">
        <v>5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1</v>
      </c>
      <c r="I284" s="10">
        <v>3</v>
      </c>
      <c r="J284" s="10">
        <v>0</v>
      </c>
      <c r="K284" s="10">
        <v>0</v>
      </c>
      <c r="L284" s="10">
        <v>1</v>
      </c>
    </row>
    <row r="285" spans="1:12" ht="10.199999999999999" customHeight="1" x14ac:dyDescent="0.2">
      <c r="A285" s="9" t="s">
        <v>230</v>
      </c>
      <c r="B285" s="10">
        <v>1210</v>
      </c>
      <c r="C285" s="10">
        <v>0</v>
      </c>
      <c r="D285" s="10">
        <v>3</v>
      </c>
      <c r="E285" s="10">
        <v>1</v>
      </c>
      <c r="F285" s="10">
        <v>2</v>
      </c>
      <c r="G285" s="10">
        <v>0</v>
      </c>
      <c r="H285" s="10">
        <v>5</v>
      </c>
      <c r="I285" s="10">
        <v>1171</v>
      </c>
      <c r="J285" s="10">
        <v>0</v>
      </c>
      <c r="K285" s="10">
        <v>0</v>
      </c>
      <c r="L285" s="10">
        <v>28</v>
      </c>
    </row>
    <row r="286" spans="1:12" ht="10.199999999999999" customHeight="1" x14ac:dyDescent="0.2">
      <c r="A286" s="9" t="s">
        <v>231</v>
      </c>
      <c r="B286" s="10">
        <v>3242</v>
      </c>
      <c r="C286" s="10">
        <v>4</v>
      </c>
      <c r="D286" s="10">
        <v>29</v>
      </c>
      <c r="E286" s="10">
        <v>3</v>
      </c>
      <c r="F286" s="10">
        <v>14</v>
      </c>
      <c r="G286" s="10">
        <v>0</v>
      </c>
      <c r="H286" s="10">
        <v>31</v>
      </c>
      <c r="I286" s="10">
        <v>2803</v>
      </c>
      <c r="J286" s="10">
        <v>6</v>
      </c>
      <c r="K286" s="10">
        <v>6</v>
      </c>
      <c r="L286" s="10">
        <v>346</v>
      </c>
    </row>
    <row r="287" spans="1:12" ht="10.199999999999999" customHeight="1" x14ac:dyDescent="0.2">
      <c r="A287" s="9" t="s">
        <v>232</v>
      </c>
      <c r="B287" s="10">
        <v>755</v>
      </c>
      <c r="C287" s="10">
        <v>0</v>
      </c>
      <c r="D287" s="10">
        <v>15</v>
      </c>
      <c r="E287" s="10">
        <v>1</v>
      </c>
      <c r="F287" s="10">
        <v>6</v>
      </c>
      <c r="G287" s="10">
        <v>0</v>
      </c>
      <c r="H287" s="10">
        <v>12</v>
      </c>
      <c r="I287" s="10">
        <v>532</v>
      </c>
      <c r="J287" s="10">
        <v>4</v>
      </c>
      <c r="K287" s="10">
        <v>2</v>
      </c>
      <c r="L287" s="10">
        <v>183</v>
      </c>
    </row>
    <row r="288" spans="1:12" ht="10.199999999999999" customHeight="1" x14ac:dyDescent="0.2">
      <c r="A288" s="9" t="s">
        <v>233</v>
      </c>
      <c r="B288" s="10">
        <v>6425</v>
      </c>
      <c r="C288" s="10">
        <v>4</v>
      </c>
      <c r="D288" s="10">
        <v>63</v>
      </c>
      <c r="E288" s="10">
        <v>2</v>
      </c>
      <c r="F288" s="10">
        <v>87</v>
      </c>
      <c r="G288" s="10">
        <v>0</v>
      </c>
      <c r="H288" s="10">
        <v>44</v>
      </c>
      <c r="I288" s="10">
        <v>5816</v>
      </c>
      <c r="J288" s="10">
        <v>14</v>
      </c>
      <c r="K288" s="10">
        <v>4</v>
      </c>
      <c r="L288" s="10">
        <v>391</v>
      </c>
    </row>
    <row r="289" spans="1:12" ht="10.199999999999999" customHeight="1" x14ac:dyDescent="0.2">
      <c r="A289" s="9" t="s">
        <v>234</v>
      </c>
      <c r="B289" s="10">
        <v>15633</v>
      </c>
      <c r="C289" s="10">
        <v>18</v>
      </c>
      <c r="D289" s="10">
        <v>129</v>
      </c>
      <c r="E289" s="10">
        <v>20</v>
      </c>
      <c r="F289" s="10">
        <v>66</v>
      </c>
      <c r="G289" s="10">
        <v>0</v>
      </c>
      <c r="H289" s="10">
        <v>384</v>
      </c>
      <c r="I289" s="10">
        <v>12682</v>
      </c>
      <c r="J289" s="10">
        <v>42</v>
      </c>
      <c r="K289" s="10">
        <v>23</v>
      </c>
      <c r="L289" s="10">
        <v>2269</v>
      </c>
    </row>
    <row r="290" spans="1:12" ht="10.199999999999999" customHeight="1" x14ac:dyDescent="0.2">
      <c r="A290" s="9" t="s">
        <v>235</v>
      </c>
      <c r="B290" s="10">
        <v>3375</v>
      </c>
      <c r="C290" s="10">
        <v>6</v>
      </c>
      <c r="D290" s="10">
        <v>82</v>
      </c>
      <c r="E290" s="10">
        <v>3</v>
      </c>
      <c r="F290" s="10">
        <v>38</v>
      </c>
      <c r="G290" s="10">
        <v>0</v>
      </c>
      <c r="H290" s="10">
        <v>65</v>
      </c>
      <c r="I290" s="10">
        <v>2678</v>
      </c>
      <c r="J290" s="10">
        <v>15</v>
      </c>
      <c r="K290" s="10">
        <v>2</v>
      </c>
      <c r="L290" s="10">
        <v>486</v>
      </c>
    </row>
    <row r="291" spans="1:12" ht="10.199999999999999" customHeight="1" x14ac:dyDescent="0.2">
      <c r="A291" s="9" t="s">
        <v>236</v>
      </c>
      <c r="B291" s="10">
        <v>8338</v>
      </c>
      <c r="C291" s="10">
        <v>17</v>
      </c>
      <c r="D291" s="10">
        <v>386</v>
      </c>
      <c r="E291" s="10">
        <v>22</v>
      </c>
      <c r="F291" s="10">
        <v>383</v>
      </c>
      <c r="G291" s="10">
        <v>2</v>
      </c>
      <c r="H291" s="10">
        <v>146</v>
      </c>
      <c r="I291" s="10">
        <v>5331</v>
      </c>
      <c r="J291" s="10">
        <v>56</v>
      </c>
      <c r="K291" s="10">
        <v>11</v>
      </c>
      <c r="L291" s="10">
        <v>1984</v>
      </c>
    </row>
    <row r="292" spans="1:12" ht="10.199999999999999" customHeight="1" x14ac:dyDescent="0.2">
      <c r="A292" s="9" t="s">
        <v>237</v>
      </c>
      <c r="B292" s="10">
        <v>1246</v>
      </c>
      <c r="C292" s="10">
        <v>1</v>
      </c>
      <c r="D292" s="10">
        <v>36</v>
      </c>
      <c r="E292" s="10">
        <v>4</v>
      </c>
      <c r="F292" s="10">
        <v>3</v>
      </c>
      <c r="G292" s="10">
        <v>1</v>
      </c>
      <c r="H292" s="10">
        <v>15</v>
      </c>
      <c r="I292" s="10">
        <v>914</v>
      </c>
      <c r="J292" s="10">
        <v>2</v>
      </c>
      <c r="K292" s="10">
        <v>8</v>
      </c>
      <c r="L292" s="10">
        <v>262</v>
      </c>
    </row>
    <row r="293" spans="1:12" ht="10.199999999999999" customHeight="1" x14ac:dyDescent="0.2">
      <c r="A293" s="9" t="s">
        <v>238</v>
      </c>
      <c r="B293" s="10">
        <v>22</v>
      </c>
      <c r="C293" s="10">
        <v>0</v>
      </c>
      <c r="D293" s="10">
        <v>1</v>
      </c>
      <c r="E293" s="10">
        <v>0</v>
      </c>
      <c r="F293" s="10">
        <v>2</v>
      </c>
      <c r="G293" s="10">
        <v>0</v>
      </c>
      <c r="H293" s="10">
        <v>1</v>
      </c>
      <c r="I293" s="10">
        <v>9</v>
      </c>
      <c r="J293" s="10">
        <v>3</v>
      </c>
      <c r="K293" s="10">
        <v>0</v>
      </c>
      <c r="L293" s="10">
        <v>6</v>
      </c>
    </row>
    <row r="294" spans="1:12" ht="10.199999999999999" customHeight="1" x14ac:dyDescent="0.2">
      <c r="A294" s="9" t="s">
        <v>239</v>
      </c>
      <c r="B294" s="10">
        <v>3466</v>
      </c>
      <c r="C294" s="10">
        <v>1</v>
      </c>
      <c r="D294" s="10">
        <v>33</v>
      </c>
      <c r="E294" s="10">
        <v>12</v>
      </c>
      <c r="F294" s="10">
        <v>139</v>
      </c>
      <c r="G294" s="10">
        <v>0</v>
      </c>
      <c r="H294" s="10">
        <v>55</v>
      </c>
      <c r="I294" s="10">
        <v>2745</v>
      </c>
      <c r="J294" s="10">
        <v>33</v>
      </c>
      <c r="K294" s="10">
        <v>1</v>
      </c>
      <c r="L294" s="10">
        <v>447</v>
      </c>
    </row>
    <row r="295" spans="1:12" ht="10.199999999999999" customHeight="1" x14ac:dyDescent="0.2">
      <c r="A295" s="9" t="s">
        <v>240</v>
      </c>
      <c r="B295" s="10">
        <v>345</v>
      </c>
      <c r="C295" s="10">
        <v>1</v>
      </c>
      <c r="D295" s="10">
        <v>8</v>
      </c>
      <c r="E295" s="10">
        <v>15</v>
      </c>
      <c r="F295" s="10">
        <v>34</v>
      </c>
      <c r="G295" s="10">
        <v>2</v>
      </c>
      <c r="H295" s="10">
        <v>15</v>
      </c>
      <c r="I295" s="10">
        <v>137</v>
      </c>
      <c r="J295" s="10">
        <v>2</v>
      </c>
      <c r="K295" s="10">
        <v>4</v>
      </c>
      <c r="L295" s="10">
        <v>127</v>
      </c>
    </row>
    <row r="296" spans="1:12" ht="10.199999999999999" customHeight="1" x14ac:dyDescent="0.2">
      <c r="A296" s="9" t="s">
        <v>241</v>
      </c>
      <c r="B296" s="10">
        <v>61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60</v>
      </c>
      <c r="J296" s="10">
        <v>0</v>
      </c>
      <c r="K296" s="10">
        <v>0</v>
      </c>
      <c r="L296" s="10">
        <v>1</v>
      </c>
    </row>
    <row r="297" spans="1:12" ht="10.199999999999999" customHeight="1" x14ac:dyDescent="0.2">
      <c r="A297" s="9" t="s">
        <v>242</v>
      </c>
      <c r="B297" s="10">
        <v>6173</v>
      </c>
      <c r="C297" s="10">
        <v>11</v>
      </c>
      <c r="D297" s="10">
        <v>92</v>
      </c>
      <c r="E297" s="10">
        <v>3</v>
      </c>
      <c r="F297" s="10">
        <v>75</v>
      </c>
      <c r="G297" s="10">
        <v>1</v>
      </c>
      <c r="H297" s="10">
        <v>130</v>
      </c>
      <c r="I297" s="10">
        <v>5377</v>
      </c>
      <c r="J297" s="10">
        <v>26</v>
      </c>
      <c r="K297" s="10">
        <v>5</v>
      </c>
      <c r="L297" s="10">
        <v>453</v>
      </c>
    </row>
    <row r="298" spans="1:12" ht="10.199999999999999" customHeight="1" x14ac:dyDescent="0.2">
      <c r="A298" s="9" t="s">
        <v>243</v>
      </c>
      <c r="B298" s="10">
        <v>3214</v>
      </c>
      <c r="C298" s="10">
        <v>3</v>
      </c>
      <c r="D298" s="10">
        <v>24</v>
      </c>
      <c r="E298" s="10">
        <v>14</v>
      </c>
      <c r="F298" s="10">
        <v>22</v>
      </c>
      <c r="G298" s="10">
        <v>2</v>
      </c>
      <c r="H298" s="10">
        <v>20</v>
      </c>
      <c r="I298" s="10">
        <v>19</v>
      </c>
      <c r="J298" s="10">
        <v>2997</v>
      </c>
      <c r="K298" s="10">
        <v>2</v>
      </c>
      <c r="L298" s="10">
        <v>111</v>
      </c>
    </row>
    <row r="299" spans="1:12" ht="10.199999999999999" customHeight="1" x14ac:dyDescent="0.2">
      <c r="A299" s="9" t="s">
        <v>244</v>
      </c>
      <c r="B299" s="10">
        <v>1578</v>
      </c>
      <c r="C299" s="10">
        <v>0</v>
      </c>
      <c r="D299" s="10">
        <v>5</v>
      </c>
      <c r="E299" s="10">
        <v>1</v>
      </c>
      <c r="F299" s="10">
        <v>2</v>
      </c>
      <c r="G299" s="10">
        <v>0</v>
      </c>
      <c r="H299" s="10">
        <v>11</v>
      </c>
      <c r="I299" s="10">
        <v>6</v>
      </c>
      <c r="J299" s="10">
        <v>1512</v>
      </c>
      <c r="K299" s="10">
        <v>7</v>
      </c>
      <c r="L299" s="10">
        <v>34</v>
      </c>
    </row>
    <row r="300" spans="1:12" ht="10.199999999999999" customHeight="1" x14ac:dyDescent="0.2">
      <c r="A300" s="9" t="s">
        <v>245</v>
      </c>
      <c r="B300" s="10">
        <v>446</v>
      </c>
      <c r="C300" s="10">
        <v>0</v>
      </c>
      <c r="D300" s="10">
        <v>1</v>
      </c>
      <c r="E300" s="10">
        <v>4</v>
      </c>
      <c r="F300" s="10">
        <v>0</v>
      </c>
      <c r="G300" s="10">
        <v>0</v>
      </c>
      <c r="H300" s="10">
        <v>2</v>
      </c>
      <c r="I300" s="10">
        <v>0</v>
      </c>
      <c r="J300" s="10">
        <v>439</v>
      </c>
      <c r="K300" s="10">
        <v>0</v>
      </c>
      <c r="L300" s="10">
        <v>0</v>
      </c>
    </row>
    <row r="301" spans="1:12" ht="10.199999999999999" customHeight="1" x14ac:dyDescent="0.2">
      <c r="A301" s="9" t="s">
        <v>246</v>
      </c>
      <c r="B301" s="10">
        <v>435</v>
      </c>
      <c r="C301" s="10">
        <v>0</v>
      </c>
      <c r="D301" s="10">
        <v>2</v>
      </c>
      <c r="E301" s="10">
        <v>0</v>
      </c>
      <c r="F301" s="10">
        <v>1</v>
      </c>
      <c r="G301" s="10">
        <v>0</v>
      </c>
      <c r="H301" s="10">
        <v>3</v>
      </c>
      <c r="I301" s="10">
        <v>2</v>
      </c>
      <c r="J301" s="10">
        <v>420</v>
      </c>
      <c r="K301" s="10">
        <v>4</v>
      </c>
      <c r="L301" s="10">
        <v>3</v>
      </c>
    </row>
    <row r="302" spans="1:12" ht="10.199999999999999" customHeight="1" x14ac:dyDescent="0.2">
      <c r="A302" s="9" t="s">
        <v>247</v>
      </c>
      <c r="B302" s="10">
        <v>2458</v>
      </c>
      <c r="C302" s="10">
        <v>0</v>
      </c>
      <c r="D302" s="10">
        <v>1</v>
      </c>
      <c r="E302" s="10">
        <v>0</v>
      </c>
      <c r="F302" s="10">
        <v>9</v>
      </c>
      <c r="G302" s="10">
        <v>0</v>
      </c>
      <c r="H302" s="10">
        <v>13</v>
      </c>
      <c r="I302" s="10">
        <v>7</v>
      </c>
      <c r="J302" s="10">
        <v>2403</v>
      </c>
      <c r="K302" s="10">
        <v>1</v>
      </c>
      <c r="L302" s="10">
        <v>24</v>
      </c>
    </row>
    <row r="303" spans="1:12" ht="10.199999999999999" customHeight="1" x14ac:dyDescent="0.2">
      <c r="A303" s="9" t="s">
        <v>248</v>
      </c>
      <c r="B303" s="10">
        <v>254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253</v>
      </c>
      <c r="K303" s="10">
        <v>0</v>
      </c>
      <c r="L303" s="10">
        <v>1</v>
      </c>
    </row>
    <row r="304" spans="1:12" ht="10.199999999999999" customHeight="1" x14ac:dyDescent="0.2">
      <c r="A304" s="9" t="s">
        <v>249</v>
      </c>
      <c r="B304" s="10">
        <v>42</v>
      </c>
      <c r="C304" s="10">
        <v>0</v>
      </c>
      <c r="D304" s="10">
        <v>0</v>
      </c>
      <c r="E304" s="10">
        <v>0</v>
      </c>
      <c r="F304" s="10">
        <v>1</v>
      </c>
      <c r="G304" s="10">
        <v>0</v>
      </c>
      <c r="H304" s="10">
        <v>3</v>
      </c>
      <c r="I304" s="10">
        <v>3</v>
      </c>
      <c r="J304" s="10">
        <v>34</v>
      </c>
      <c r="K304" s="10">
        <v>0</v>
      </c>
      <c r="L304" s="10">
        <v>1</v>
      </c>
    </row>
    <row r="305" spans="1:12" ht="10.199999999999999" customHeight="1" x14ac:dyDescent="0.2">
      <c r="A305" s="9" t="s">
        <v>250</v>
      </c>
      <c r="B305" s="10">
        <v>1485</v>
      </c>
      <c r="C305" s="10">
        <v>1</v>
      </c>
      <c r="D305" s="10">
        <v>6</v>
      </c>
      <c r="E305" s="10">
        <v>17</v>
      </c>
      <c r="F305" s="10">
        <v>14</v>
      </c>
      <c r="G305" s="10">
        <v>0</v>
      </c>
      <c r="H305" s="10">
        <v>18</v>
      </c>
      <c r="I305" s="10">
        <v>11</v>
      </c>
      <c r="J305" s="10">
        <v>1256</v>
      </c>
      <c r="K305" s="10">
        <v>5</v>
      </c>
      <c r="L305" s="10">
        <v>157</v>
      </c>
    </row>
    <row r="306" spans="1:12" ht="10.199999999999999" customHeight="1" x14ac:dyDescent="0.2">
      <c r="A306" s="9" t="s">
        <v>251</v>
      </c>
      <c r="B306" s="10">
        <v>1086</v>
      </c>
      <c r="C306" s="10">
        <v>0</v>
      </c>
      <c r="D306" s="10">
        <v>2</v>
      </c>
      <c r="E306" s="10">
        <v>1</v>
      </c>
      <c r="F306" s="10">
        <v>0</v>
      </c>
      <c r="G306" s="10">
        <v>0</v>
      </c>
      <c r="H306" s="10">
        <v>3</v>
      </c>
      <c r="I306" s="10">
        <v>4</v>
      </c>
      <c r="J306" s="10">
        <v>1050</v>
      </c>
      <c r="K306" s="10">
        <v>1</v>
      </c>
      <c r="L306" s="10">
        <v>25</v>
      </c>
    </row>
    <row r="307" spans="1:12" ht="10.199999999999999" customHeight="1" x14ac:dyDescent="0.2">
      <c r="A307" s="9" t="s">
        <v>252</v>
      </c>
      <c r="B307" s="10">
        <v>460</v>
      </c>
      <c r="C307" s="10">
        <v>0</v>
      </c>
      <c r="D307" s="10">
        <v>7</v>
      </c>
      <c r="E307" s="10">
        <v>1</v>
      </c>
      <c r="F307" s="10">
        <v>4</v>
      </c>
      <c r="G307" s="10">
        <v>0</v>
      </c>
      <c r="H307" s="10">
        <v>4</v>
      </c>
      <c r="I307" s="10">
        <v>4</v>
      </c>
      <c r="J307" s="10">
        <v>426</v>
      </c>
      <c r="K307" s="10">
        <v>1</v>
      </c>
      <c r="L307" s="10">
        <v>13</v>
      </c>
    </row>
    <row r="308" spans="1:12" ht="10.199999999999999" customHeight="1" x14ac:dyDescent="0.2">
      <c r="A308" s="9" t="s">
        <v>253</v>
      </c>
      <c r="B308" s="10">
        <v>1668</v>
      </c>
      <c r="C308" s="10">
        <v>1</v>
      </c>
      <c r="D308" s="10">
        <v>52</v>
      </c>
      <c r="E308" s="10">
        <v>5</v>
      </c>
      <c r="F308" s="10">
        <v>23</v>
      </c>
      <c r="G308" s="10">
        <v>0</v>
      </c>
      <c r="H308" s="10">
        <v>44</v>
      </c>
      <c r="I308" s="10">
        <v>25</v>
      </c>
      <c r="J308" s="10">
        <v>1399</v>
      </c>
      <c r="K308" s="10">
        <v>3</v>
      </c>
      <c r="L308" s="10">
        <v>116</v>
      </c>
    </row>
    <row r="309" spans="1:12" ht="10.199999999999999" customHeight="1" x14ac:dyDescent="0.2">
      <c r="A309" s="9" t="s">
        <v>254</v>
      </c>
      <c r="B309" s="10">
        <v>290</v>
      </c>
      <c r="C309" s="10">
        <v>0</v>
      </c>
      <c r="D309" s="10">
        <v>1</v>
      </c>
      <c r="E309" s="10">
        <v>0</v>
      </c>
      <c r="F309" s="10">
        <v>1</v>
      </c>
      <c r="G309" s="10">
        <v>0</v>
      </c>
      <c r="H309" s="10">
        <v>6</v>
      </c>
      <c r="I309" s="10">
        <v>1</v>
      </c>
      <c r="J309" s="10">
        <v>3</v>
      </c>
      <c r="K309" s="10">
        <v>275</v>
      </c>
      <c r="L309" s="10">
        <v>3</v>
      </c>
    </row>
    <row r="310" spans="1:12" ht="10.199999999999999" customHeight="1" x14ac:dyDescent="0.2">
      <c r="A310" s="9" t="s">
        <v>255</v>
      </c>
      <c r="B310" s="10">
        <v>123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2</v>
      </c>
      <c r="I310" s="10">
        <v>0</v>
      </c>
      <c r="J310" s="10">
        <v>1</v>
      </c>
      <c r="K310" s="10">
        <v>109</v>
      </c>
      <c r="L310" s="10">
        <v>11</v>
      </c>
    </row>
    <row r="311" spans="1:12" ht="10.199999999999999" customHeight="1" x14ac:dyDescent="0.2">
      <c r="A311" s="9" t="s">
        <v>256</v>
      </c>
      <c r="B311" s="10">
        <v>4</v>
      </c>
      <c r="C311" s="10">
        <v>0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1</v>
      </c>
      <c r="J311" s="10">
        <v>0</v>
      </c>
      <c r="K311" s="10">
        <v>1</v>
      </c>
      <c r="L311" s="10">
        <v>2</v>
      </c>
    </row>
    <row r="312" spans="1:12" ht="10.199999999999999" customHeight="1" x14ac:dyDescent="0.2">
      <c r="A312" s="9" t="s">
        <v>257</v>
      </c>
      <c r="B312" s="10">
        <v>4203</v>
      </c>
      <c r="C312" s="10">
        <v>6</v>
      </c>
      <c r="D312" s="10">
        <v>167</v>
      </c>
      <c r="E312" s="10">
        <v>10</v>
      </c>
      <c r="F312" s="10">
        <v>36</v>
      </c>
      <c r="G312" s="10">
        <v>0</v>
      </c>
      <c r="H312" s="10">
        <v>49</v>
      </c>
      <c r="I312" s="10">
        <v>43</v>
      </c>
      <c r="J312" s="10">
        <v>65</v>
      </c>
      <c r="K312" s="10">
        <v>3371</v>
      </c>
      <c r="L312" s="10">
        <v>456</v>
      </c>
    </row>
    <row r="313" spans="1:12" ht="10.199999999999999" customHeight="1" x14ac:dyDescent="0.2">
      <c r="A313" s="9" t="s">
        <v>258</v>
      </c>
      <c r="B313" s="10">
        <v>109</v>
      </c>
      <c r="C313" s="10">
        <v>1</v>
      </c>
      <c r="D313" s="10">
        <v>6</v>
      </c>
      <c r="E313" s="10">
        <v>2</v>
      </c>
      <c r="F313" s="10">
        <v>5</v>
      </c>
      <c r="G313" s="10">
        <v>0</v>
      </c>
      <c r="H313" s="10">
        <v>3</v>
      </c>
      <c r="I313" s="10">
        <v>4</v>
      </c>
      <c r="J313" s="10">
        <v>3</v>
      </c>
      <c r="K313" s="10">
        <v>51</v>
      </c>
      <c r="L313" s="10">
        <v>34</v>
      </c>
    </row>
    <row r="314" spans="1:12" ht="10.199999999999999" customHeight="1" x14ac:dyDescent="0.2">
      <c r="A314" s="9" t="s">
        <v>259</v>
      </c>
      <c r="B314" s="10">
        <v>2115</v>
      </c>
      <c r="C314" s="10">
        <v>3</v>
      </c>
      <c r="D314" s="10">
        <v>10</v>
      </c>
      <c r="E314" s="10">
        <v>4</v>
      </c>
      <c r="F314" s="10">
        <v>6</v>
      </c>
      <c r="G314" s="10">
        <v>0</v>
      </c>
      <c r="H314" s="10">
        <v>10</v>
      </c>
      <c r="I314" s="10">
        <v>8</v>
      </c>
      <c r="J314" s="10">
        <v>34</v>
      </c>
      <c r="K314" s="10">
        <v>1976</v>
      </c>
      <c r="L314" s="10">
        <v>64</v>
      </c>
    </row>
    <row r="315" spans="1:12" ht="10.199999999999999" customHeight="1" x14ac:dyDescent="0.2">
      <c r="A315" s="9" t="s">
        <v>260</v>
      </c>
      <c r="B315" s="10">
        <v>768</v>
      </c>
      <c r="C315" s="10">
        <v>0</v>
      </c>
      <c r="D315" s="10">
        <v>7</v>
      </c>
      <c r="E315" s="10">
        <v>2</v>
      </c>
      <c r="F315" s="10">
        <v>10</v>
      </c>
      <c r="G315" s="10">
        <v>0</v>
      </c>
      <c r="H315" s="10">
        <v>10</v>
      </c>
      <c r="I315" s="10">
        <v>3</v>
      </c>
      <c r="J315" s="10">
        <v>6</v>
      </c>
      <c r="K315" s="10">
        <v>704</v>
      </c>
      <c r="L315" s="10">
        <v>26</v>
      </c>
    </row>
    <row r="316" spans="1:12" ht="10.199999999999999" customHeight="1" x14ac:dyDescent="0.2">
      <c r="A316" s="9" t="s">
        <v>261</v>
      </c>
      <c r="B316" s="10">
        <v>570</v>
      </c>
      <c r="C316" s="10">
        <v>0</v>
      </c>
      <c r="D316" s="10">
        <v>30</v>
      </c>
      <c r="E316" s="10">
        <v>1</v>
      </c>
      <c r="F316" s="10">
        <v>9</v>
      </c>
      <c r="G316" s="10">
        <v>0</v>
      </c>
      <c r="H316" s="10">
        <v>5</v>
      </c>
      <c r="I316" s="10">
        <v>9</v>
      </c>
      <c r="J316" s="10">
        <v>4</v>
      </c>
      <c r="K316" s="10">
        <v>464</v>
      </c>
      <c r="L316" s="10">
        <v>48</v>
      </c>
    </row>
    <row r="317" spans="1:12" ht="10.199999999999999" customHeight="1" x14ac:dyDescent="0.2">
      <c r="A317" s="9" t="s">
        <v>262</v>
      </c>
      <c r="B317" s="10">
        <v>2</v>
      </c>
      <c r="C317" s="10">
        <v>0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2</v>
      </c>
      <c r="J317" s="10">
        <v>0</v>
      </c>
      <c r="K317" s="10">
        <v>0</v>
      </c>
      <c r="L317" s="10">
        <v>0</v>
      </c>
    </row>
    <row r="318" spans="1:12" ht="10.199999999999999" customHeight="1" x14ac:dyDescent="0.2">
      <c r="A318" s="9" t="s">
        <v>263</v>
      </c>
      <c r="B318" s="10">
        <v>5</v>
      </c>
      <c r="C318" s="10">
        <v>0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1</v>
      </c>
      <c r="J318" s="10">
        <v>0</v>
      </c>
      <c r="K318" s="10">
        <v>3</v>
      </c>
      <c r="L318" s="10">
        <v>1</v>
      </c>
    </row>
    <row r="319" spans="1:12" ht="10.199999999999999" customHeight="1" x14ac:dyDescent="0.2">
      <c r="A319" s="9" t="s">
        <v>264</v>
      </c>
      <c r="B319" s="10">
        <v>267</v>
      </c>
      <c r="C319" s="10">
        <v>4</v>
      </c>
      <c r="D319" s="10">
        <v>8</v>
      </c>
      <c r="E319" s="10">
        <v>3</v>
      </c>
      <c r="F319" s="10">
        <v>0</v>
      </c>
      <c r="G319" s="10">
        <v>0</v>
      </c>
      <c r="H319" s="10">
        <v>5</v>
      </c>
      <c r="I319" s="10">
        <v>8</v>
      </c>
      <c r="J319" s="10">
        <v>7</v>
      </c>
      <c r="K319" s="10">
        <v>220</v>
      </c>
      <c r="L319" s="10">
        <v>12</v>
      </c>
    </row>
    <row r="320" spans="1:12" ht="10.199999999999999" customHeight="1" x14ac:dyDescent="0.2">
      <c r="A320" s="9" t="s">
        <v>265</v>
      </c>
      <c r="B320" s="10">
        <v>5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4</v>
      </c>
      <c r="I320" s="10">
        <v>0</v>
      </c>
      <c r="J320" s="10">
        <v>0</v>
      </c>
      <c r="K320" s="10">
        <v>0</v>
      </c>
      <c r="L320" s="10">
        <v>1</v>
      </c>
    </row>
    <row r="321" spans="1:12" ht="10.199999999999999" customHeight="1" x14ac:dyDescent="0.2">
      <c r="A321" s="9" t="s">
        <v>266</v>
      </c>
      <c r="B321" s="10">
        <v>1576</v>
      </c>
      <c r="C321" s="10">
        <v>5</v>
      </c>
      <c r="D321" s="10">
        <v>23</v>
      </c>
      <c r="E321" s="10">
        <v>2</v>
      </c>
      <c r="F321" s="10">
        <v>322</v>
      </c>
      <c r="G321" s="10">
        <v>2</v>
      </c>
      <c r="H321" s="10">
        <v>37</v>
      </c>
      <c r="I321" s="10">
        <v>8</v>
      </c>
      <c r="J321" s="10">
        <v>249</v>
      </c>
      <c r="K321" s="10">
        <v>787</v>
      </c>
      <c r="L321" s="10">
        <v>141</v>
      </c>
    </row>
    <row r="322" spans="1:12" ht="10.199999999999999" customHeight="1" x14ac:dyDescent="0.2">
      <c r="A322" s="9" t="s">
        <v>267</v>
      </c>
      <c r="B322" s="10">
        <v>249</v>
      </c>
      <c r="C322" s="10">
        <v>0</v>
      </c>
      <c r="D322" s="10">
        <v>3</v>
      </c>
      <c r="E322" s="10">
        <v>1</v>
      </c>
      <c r="F322" s="10">
        <v>4</v>
      </c>
      <c r="G322" s="10">
        <v>0</v>
      </c>
      <c r="H322" s="10">
        <v>7</v>
      </c>
      <c r="I322" s="10">
        <v>0</v>
      </c>
      <c r="J322" s="10">
        <v>1</v>
      </c>
      <c r="K322" s="10">
        <v>230</v>
      </c>
      <c r="L322" s="10">
        <v>3</v>
      </c>
    </row>
    <row r="323" spans="1:12" ht="10.199999999999999" customHeight="1" x14ac:dyDescent="0.2">
      <c r="A323" s="9" t="s">
        <v>268</v>
      </c>
      <c r="B323" s="10">
        <v>389</v>
      </c>
      <c r="C323" s="10">
        <v>6</v>
      </c>
      <c r="D323" s="10">
        <v>22</v>
      </c>
      <c r="E323" s="10">
        <v>28</v>
      </c>
      <c r="F323" s="10">
        <v>3</v>
      </c>
      <c r="G323" s="10">
        <v>2</v>
      </c>
      <c r="H323" s="10">
        <v>29</v>
      </c>
      <c r="I323" s="10">
        <v>21</v>
      </c>
      <c r="J323" s="10">
        <v>14</v>
      </c>
      <c r="K323" s="10">
        <v>5</v>
      </c>
      <c r="L323" s="10">
        <v>259</v>
      </c>
    </row>
    <row r="324" spans="1:12" ht="10.199999999999999" customHeight="1" x14ac:dyDescent="0.2">
      <c r="A324" s="9" t="s">
        <v>112</v>
      </c>
      <c r="B324" s="10">
        <v>115</v>
      </c>
      <c r="C324" s="10">
        <v>0</v>
      </c>
      <c r="D324" s="10">
        <v>4</v>
      </c>
      <c r="E324" s="10">
        <v>0</v>
      </c>
      <c r="F324" s="10">
        <v>0</v>
      </c>
      <c r="G324" s="10">
        <v>0</v>
      </c>
      <c r="H324" s="10">
        <v>1</v>
      </c>
      <c r="I324" s="10">
        <v>3</v>
      </c>
      <c r="J324" s="10">
        <v>0</v>
      </c>
      <c r="K324" s="10">
        <v>0</v>
      </c>
      <c r="L324" s="10">
        <v>107</v>
      </c>
    </row>
    <row r="325" spans="1:12" ht="10.199999999999999" customHeight="1" x14ac:dyDescent="0.2">
      <c r="A325" s="9" t="s">
        <v>269</v>
      </c>
      <c r="B325" s="10">
        <v>578</v>
      </c>
      <c r="C325" s="10">
        <v>3</v>
      </c>
      <c r="D325" s="10">
        <v>87</v>
      </c>
      <c r="E325" s="10">
        <v>8</v>
      </c>
      <c r="F325" s="10">
        <v>14</v>
      </c>
      <c r="G325" s="10">
        <v>0</v>
      </c>
      <c r="H325" s="10">
        <v>63</v>
      </c>
      <c r="I325" s="10">
        <v>36</v>
      </c>
      <c r="J325" s="10">
        <v>32</v>
      </c>
      <c r="K325" s="10">
        <v>1</v>
      </c>
      <c r="L325" s="10">
        <v>334</v>
      </c>
    </row>
    <row r="326" spans="1:12" ht="10.199999999999999" customHeight="1" x14ac:dyDescent="0.2">
      <c r="A326" s="9" t="s">
        <v>52</v>
      </c>
      <c r="B326" s="10">
        <v>1923</v>
      </c>
      <c r="C326" s="10">
        <v>31</v>
      </c>
      <c r="D326" s="10">
        <v>367</v>
      </c>
      <c r="E326" s="10">
        <v>44</v>
      </c>
      <c r="F326" s="10">
        <v>71</v>
      </c>
      <c r="G326" s="10">
        <v>3</v>
      </c>
      <c r="H326" s="10">
        <v>228</v>
      </c>
      <c r="I326" s="10">
        <v>563</v>
      </c>
      <c r="J326" s="10">
        <v>230</v>
      </c>
      <c r="K326" s="10">
        <v>42</v>
      </c>
      <c r="L326" s="10">
        <v>344</v>
      </c>
    </row>
    <row r="327" spans="1:12" ht="10.199999999999999" customHeight="1" x14ac:dyDescent="0.2">
      <c r="A327" s="1" t="s">
        <v>270</v>
      </c>
      <c r="B327" s="12">
        <v>14479</v>
      </c>
      <c r="C327" s="12">
        <v>746</v>
      </c>
      <c r="D327" s="12">
        <v>2137</v>
      </c>
      <c r="E327" s="12">
        <v>721</v>
      </c>
      <c r="F327" s="12">
        <v>717</v>
      </c>
      <c r="G327" s="12">
        <v>80</v>
      </c>
      <c r="H327" s="12">
        <v>2151</v>
      </c>
      <c r="I327" s="12">
        <v>4568</v>
      </c>
      <c r="J327" s="12">
        <v>1199</v>
      </c>
      <c r="K327" s="12">
        <v>621</v>
      </c>
      <c r="L327" s="12">
        <v>1539</v>
      </c>
    </row>
    <row r="328" spans="1:12" ht="10.199999999999999" customHeight="1" x14ac:dyDescent="0.2">
      <c r="A328" s="7" t="s">
        <v>33</v>
      </c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28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5.710937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271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44</v>
      </c>
      <c r="B4" s="10">
        <v>98969</v>
      </c>
      <c r="C4" s="10">
        <v>2796</v>
      </c>
      <c r="D4" s="10">
        <v>7207</v>
      </c>
      <c r="E4" s="10">
        <v>4993</v>
      </c>
      <c r="F4" s="10">
        <v>5876</v>
      </c>
      <c r="G4" s="10">
        <v>269</v>
      </c>
      <c r="H4" s="10">
        <v>15351</v>
      </c>
      <c r="I4" s="10">
        <v>44314</v>
      </c>
      <c r="J4" s="10">
        <v>6765</v>
      </c>
      <c r="K4" s="10">
        <v>5351</v>
      </c>
      <c r="L4" s="10">
        <v>6047</v>
      </c>
    </row>
    <row r="5" spans="1:12" ht="10.199999999999999" customHeight="1" x14ac:dyDescent="0.2">
      <c r="A5" s="9" t="s">
        <v>272</v>
      </c>
      <c r="B5" s="10">
        <v>15765</v>
      </c>
      <c r="C5" s="10">
        <v>813</v>
      </c>
      <c r="D5" s="10">
        <v>3163</v>
      </c>
      <c r="E5" s="10">
        <v>932</v>
      </c>
      <c r="F5" s="10">
        <v>1081</v>
      </c>
      <c r="G5" s="10">
        <v>131</v>
      </c>
      <c r="H5" s="10">
        <v>2070</v>
      </c>
      <c r="I5" s="10">
        <v>4039</v>
      </c>
      <c r="J5" s="10">
        <v>962</v>
      </c>
      <c r="K5" s="10">
        <v>933</v>
      </c>
      <c r="L5" s="10">
        <v>1641</v>
      </c>
    </row>
    <row r="6" spans="1:12" ht="10.199999999999999" customHeight="1" x14ac:dyDescent="0.2">
      <c r="A6" s="9" t="s">
        <v>273</v>
      </c>
      <c r="B6" s="10">
        <v>182500</v>
      </c>
      <c r="C6" s="10">
        <v>11467</v>
      </c>
      <c r="D6" s="10">
        <v>35172</v>
      </c>
      <c r="E6" s="10">
        <v>8552</v>
      </c>
      <c r="F6" s="10">
        <v>9647</v>
      </c>
      <c r="G6" s="10">
        <v>1261</v>
      </c>
      <c r="H6" s="10">
        <v>27354</v>
      </c>
      <c r="I6" s="10">
        <v>46405</v>
      </c>
      <c r="J6" s="10">
        <v>15346</v>
      </c>
      <c r="K6" s="10">
        <v>8541</v>
      </c>
      <c r="L6" s="10">
        <v>18755</v>
      </c>
    </row>
    <row r="7" spans="1:12" ht="10.199999999999999" customHeight="1" x14ac:dyDescent="0.2">
      <c r="A7" s="9" t="s">
        <v>274</v>
      </c>
      <c r="B7" s="10">
        <v>44731</v>
      </c>
      <c r="C7" s="10">
        <v>1769</v>
      </c>
      <c r="D7" s="10">
        <v>6905</v>
      </c>
      <c r="E7" s="10">
        <v>2923</v>
      </c>
      <c r="F7" s="10">
        <v>1982</v>
      </c>
      <c r="G7" s="10">
        <v>287</v>
      </c>
      <c r="H7" s="10">
        <v>5700</v>
      </c>
      <c r="I7" s="10">
        <v>8248</v>
      </c>
      <c r="J7" s="10">
        <v>2915</v>
      </c>
      <c r="K7" s="10">
        <v>1606</v>
      </c>
      <c r="L7" s="10">
        <v>12396</v>
      </c>
    </row>
    <row r="8" spans="1:12" ht="10.199999999999999" customHeight="1" x14ac:dyDescent="0.2">
      <c r="A8" s="9" t="s">
        <v>275</v>
      </c>
      <c r="B8" s="10">
        <v>2396</v>
      </c>
      <c r="C8" s="10">
        <v>168</v>
      </c>
      <c r="D8" s="10">
        <v>669</v>
      </c>
      <c r="E8" s="10">
        <v>67</v>
      </c>
      <c r="F8" s="10">
        <v>45</v>
      </c>
      <c r="G8" s="10">
        <v>33</v>
      </c>
      <c r="H8" s="10">
        <v>251</v>
      </c>
      <c r="I8" s="10">
        <v>432</v>
      </c>
      <c r="J8" s="10">
        <v>240</v>
      </c>
      <c r="K8" s="10">
        <v>77</v>
      </c>
      <c r="L8" s="10">
        <v>414</v>
      </c>
    </row>
    <row r="9" spans="1:12" ht="10.199999999999999" customHeight="1" x14ac:dyDescent="0.2">
      <c r="A9" s="9" t="s">
        <v>276</v>
      </c>
      <c r="B9" s="10">
        <v>9563</v>
      </c>
      <c r="C9" s="10">
        <v>235</v>
      </c>
      <c r="D9" s="10">
        <v>1249</v>
      </c>
      <c r="E9" s="10">
        <v>363</v>
      </c>
      <c r="F9" s="10">
        <v>324</v>
      </c>
      <c r="G9" s="10">
        <v>57</v>
      </c>
      <c r="H9" s="10">
        <v>836</v>
      </c>
      <c r="I9" s="10">
        <v>1244</v>
      </c>
      <c r="J9" s="10">
        <v>437</v>
      </c>
      <c r="K9" s="10">
        <v>180</v>
      </c>
      <c r="L9" s="10">
        <v>4638</v>
      </c>
    </row>
    <row r="10" spans="1:12" ht="10.199999999999999" customHeight="1" x14ac:dyDescent="0.2">
      <c r="A10" s="9" t="s">
        <v>52</v>
      </c>
      <c r="B10" s="10">
        <v>4190</v>
      </c>
      <c r="C10" s="10">
        <v>125</v>
      </c>
      <c r="D10" s="10">
        <v>682</v>
      </c>
      <c r="E10" s="10">
        <v>116</v>
      </c>
      <c r="F10" s="10">
        <v>75</v>
      </c>
      <c r="G10" s="10">
        <v>34</v>
      </c>
      <c r="H10" s="10">
        <v>838</v>
      </c>
      <c r="I10" s="10">
        <v>1763</v>
      </c>
      <c r="J10" s="10">
        <v>317</v>
      </c>
      <c r="K10" s="10">
        <v>87</v>
      </c>
      <c r="L10" s="10">
        <v>153</v>
      </c>
    </row>
    <row r="11" spans="1:12" ht="10.199999999999999" customHeight="1" x14ac:dyDescent="0.2">
      <c r="A11" s="9" t="s">
        <v>170</v>
      </c>
      <c r="B11" s="10">
        <v>50857</v>
      </c>
      <c r="C11" s="10">
        <v>2631</v>
      </c>
      <c r="D11" s="10">
        <v>7692</v>
      </c>
      <c r="E11" s="10">
        <v>2463</v>
      </c>
      <c r="F11" s="10">
        <v>2547</v>
      </c>
      <c r="G11" s="10">
        <v>305</v>
      </c>
      <c r="H11" s="10">
        <v>7846</v>
      </c>
      <c r="I11" s="10">
        <v>16164</v>
      </c>
      <c r="J11" s="10">
        <v>4017</v>
      </c>
      <c r="K11" s="10">
        <v>2129</v>
      </c>
      <c r="L11" s="10">
        <v>5063</v>
      </c>
    </row>
    <row r="12" spans="1:12" ht="10.199999999999999" customHeight="1" x14ac:dyDescent="0.2">
      <c r="A12" s="1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0.199999999999999" customHeight="1" x14ac:dyDescent="0.2">
      <c r="A13" s="9" t="s">
        <v>31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0.199999999999999" customHeight="1" x14ac:dyDescent="0.2">
      <c r="A14" s="9" t="s">
        <v>13</v>
      </c>
      <c r="B14" s="10">
        <v>211347</v>
      </c>
      <c r="C14" s="10">
        <v>10235</v>
      </c>
      <c r="D14" s="10">
        <v>33190</v>
      </c>
      <c r="E14" s="10">
        <v>10416</v>
      </c>
      <c r="F14" s="10">
        <v>11193</v>
      </c>
      <c r="G14" s="10">
        <v>1230</v>
      </c>
      <c r="H14" s="10">
        <v>31411</v>
      </c>
      <c r="I14" s="10">
        <v>61204</v>
      </c>
      <c r="J14" s="10">
        <v>15939</v>
      </c>
      <c r="K14" s="10">
        <v>9142</v>
      </c>
      <c r="L14" s="10">
        <v>27387</v>
      </c>
    </row>
    <row r="15" spans="1:12" ht="10.199999999999999" customHeight="1" x14ac:dyDescent="0.2">
      <c r="A15" s="9" t="s">
        <v>44</v>
      </c>
      <c r="B15" s="10">
        <v>42743</v>
      </c>
      <c r="C15" s="10">
        <v>1412</v>
      </c>
      <c r="D15" s="10">
        <v>3710</v>
      </c>
      <c r="E15" s="10">
        <v>2075</v>
      </c>
      <c r="F15" s="10">
        <v>2424</v>
      </c>
      <c r="G15" s="10">
        <v>116</v>
      </c>
      <c r="H15" s="10">
        <v>6970</v>
      </c>
      <c r="I15" s="10">
        <v>18370</v>
      </c>
      <c r="J15" s="10">
        <v>3087</v>
      </c>
      <c r="K15" s="10">
        <v>1935</v>
      </c>
      <c r="L15" s="10">
        <v>2644</v>
      </c>
    </row>
    <row r="16" spans="1:12" ht="10.199999999999999" customHeight="1" x14ac:dyDescent="0.2">
      <c r="A16" s="9" t="s">
        <v>272</v>
      </c>
      <c r="B16" s="10">
        <v>8073</v>
      </c>
      <c r="C16" s="10">
        <v>418</v>
      </c>
      <c r="D16" s="10">
        <v>1586</v>
      </c>
      <c r="E16" s="10">
        <v>475</v>
      </c>
      <c r="F16" s="10">
        <v>526</v>
      </c>
      <c r="G16" s="10">
        <v>65</v>
      </c>
      <c r="H16" s="10">
        <v>1055</v>
      </c>
      <c r="I16" s="10">
        <v>2101</v>
      </c>
      <c r="J16" s="10">
        <v>494</v>
      </c>
      <c r="K16" s="10">
        <v>474</v>
      </c>
      <c r="L16" s="10">
        <v>879</v>
      </c>
    </row>
    <row r="17" spans="1:12" ht="10.199999999999999" customHeight="1" x14ac:dyDescent="0.2">
      <c r="A17" s="9" t="s">
        <v>273</v>
      </c>
      <c r="B17" s="10">
        <v>96010</v>
      </c>
      <c r="C17" s="10">
        <v>5653</v>
      </c>
      <c r="D17" s="10">
        <v>17942</v>
      </c>
      <c r="E17" s="10">
        <v>4525</v>
      </c>
      <c r="F17" s="10">
        <v>5226</v>
      </c>
      <c r="G17" s="10">
        <v>622</v>
      </c>
      <c r="H17" s="10">
        <v>14546</v>
      </c>
      <c r="I17" s="10">
        <v>24986</v>
      </c>
      <c r="J17" s="10">
        <v>7895</v>
      </c>
      <c r="K17" s="10">
        <v>4446</v>
      </c>
      <c r="L17" s="10">
        <v>10169</v>
      </c>
    </row>
    <row r="18" spans="1:12" ht="10.199999999999999" customHeight="1" x14ac:dyDescent="0.2">
      <c r="A18" s="9" t="s">
        <v>274</v>
      </c>
      <c r="B18" s="10">
        <v>27622</v>
      </c>
      <c r="C18" s="10">
        <v>1035</v>
      </c>
      <c r="D18" s="10">
        <v>4187</v>
      </c>
      <c r="E18" s="10">
        <v>1707</v>
      </c>
      <c r="F18" s="10">
        <v>1353</v>
      </c>
      <c r="G18" s="10">
        <v>180</v>
      </c>
      <c r="H18" s="10">
        <v>3563</v>
      </c>
      <c r="I18" s="10">
        <v>5312</v>
      </c>
      <c r="J18" s="10">
        <v>1730</v>
      </c>
      <c r="K18" s="10">
        <v>966</v>
      </c>
      <c r="L18" s="10">
        <v>7589</v>
      </c>
    </row>
    <row r="19" spans="1:12" ht="10.199999999999999" customHeight="1" x14ac:dyDescent="0.2">
      <c r="A19" s="9" t="s">
        <v>275</v>
      </c>
      <c r="B19" s="10">
        <v>1579</v>
      </c>
      <c r="C19" s="10">
        <v>106</v>
      </c>
      <c r="D19" s="10">
        <v>426</v>
      </c>
      <c r="E19" s="10">
        <v>44</v>
      </c>
      <c r="F19" s="10">
        <v>30</v>
      </c>
      <c r="G19" s="10">
        <v>24</v>
      </c>
      <c r="H19" s="10">
        <v>176</v>
      </c>
      <c r="I19" s="10">
        <v>284</v>
      </c>
      <c r="J19" s="10">
        <v>160</v>
      </c>
      <c r="K19" s="10">
        <v>39</v>
      </c>
      <c r="L19" s="10">
        <v>290</v>
      </c>
    </row>
    <row r="20" spans="1:12" ht="10.199999999999999" customHeight="1" x14ac:dyDescent="0.2">
      <c r="A20" s="9" t="s">
        <v>276</v>
      </c>
      <c r="B20" s="10">
        <v>6802</v>
      </c>
      <c r="C20" s="10">
        <v>178</v>
      </c>
      <c r="D20" s="10">
        <v>934</v>
      </c>
      <c r="E20" s="10">
        <v>260</v>
      </c>
      <c r="F20" s="10">
        <v>252</v>
      </c>
      <c r="G20" s="10">
        <v>48</v>
      </c>
      <c r="H20" s="10">
        <v>609</v>
      </c>
      <c r="I20" s="10">
        <v>899</v>
      </c>
      <c r="J20" s="10">
        <v>326</v>
      </c>
      <c r="K20" s="10">
        <v>143</v>
      </c>
      <c r="L20" s="10">
        <v>3153</v>
      </c>
    </row>
    <row r="21" spans="1:12" ht="10.199999999999999" customHeight="1" x14ac:dyDescent="0.2">
      <c r="A21" s="9" t="s">
        <v>52</v>
      </c>
      <c r="B21" s="10">
        <v>2166</v>
      </c>
      <c r="C21" s="10">
        <v>72</v>
      </c>
      <c r="D21" s="10">
        <v>392</v>
      </c>
      <c r="E21" s="10">
        <v>66</v>
      </c>
      <c r="F21" s="10">
        <v>39</v>
      </c>
      <c r="G21" s="10">
        <v>17</v>
      </c>
      <c r="H21" s="10">
        <v>417</v>
      </c>
      <c r="I21" s="10">
        <v>857</v>
      </c>
      <c r="J21" s="10">
        <v>177</v>
      </c>
      <c r="K21" s="10">
        <v>39</v>
      </c>
      <c r="L21" s="10">
        <v>90</v>
      </c>
    </row>
    <row r="22" spans="1:12" ht="10.199999999999999" customHeight="1" x14ac:dyDescent="0.2">
      <c r="A22" s="9" t="s">
        <v>170</v>
      </c>
      <c r="B22" s="10">
        <v>26352</v>
      </c>
      <c r="C22" s="10">
        <v>1361</v>
      </c>
      <c r="D22" s="10">
        <v>4013</v>
      </c>
      <c r="E22" s="10">
        <v>1264</v>
      </c>
      <c r="F22" s="10">
        <v>1343</v>
      </c>
      <c r="G22" s="10">
        <v>158</v>
      </c>
      <c r="H22" s="10">
        <v>4075</v>
      </c>
      <c r="I22" s="10">
        <v>8395</v>
      </c>
      <c r="J22" s="10">
        <v>2070</v>
      </c>
      <c r="K22" s="10">
        <v>1100</v>
      </c>
      <c r="L22" s="10">
        <v>2573</v>
      </c>
    </row>
    <row r="23" spans="1:12" ht="10.199999999999999" customHeight="1" x14ac:dyDescent="0.2">
      <c r="A23" s="1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0.199999999999999" customHeight="1" x14ac:dyDescent="0.2">
      <c r="A24" s="9" t="s">
        <v>32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0.199999999999999" customHeight="1" x14ac:dyDescent="0.2">
      <c r="A25" s="9" t="s">
        <v>13</v>
      </c>
      <c r="B25" s="10">
        <v>197624</v>
      </c>
      <c r="C25" s="10">
        <v>9769</v>
      </c>
      <c r="D25" s="10">
        <v>29549</v>
      </c>
      <c r="E25" s="10">
        <v>9993</v>
      </c>
      <c r="F25" s="10">
        <v>10384</v>
      </c>
      <c r="G25" s="10">
        <v>1147</v>
      </c>
      <c r="H25" s="10">
        <v>28835</v>
      </c>
      <c r="I25" s="10">
        <v>61405</v>
      </c>
      <c r="J25" s="10">
        <v>15060</v>
      </c>
      <c r="K25" s="10">
        <v>9762</v>
      </c>
      <c r="L25" s="10">
        <v>21720</v>
      </c>
    </row>
    <row r="26" spans="1:12" ht="10.199999999999999" customHeight="1" x14ac:dyDescent="0.2">
      <c r="A26" s="9" t="s">
        <v>44</v>
      </c>
      <c r="B26" s="10">
        <v>56226</v>
      </c>
      <c r="C26" s="10">
        <v>1384</v>
      </c>
      <c r="D26" s="10">
        <v>3497</v>
      </c>
      <c r="E26" s="10">
        <v>2918</v>
      </c>
      <c r="F26" s="10">
        <v>3452</v>
      </c>
      <c r="G26" s="10">
        <v>153</v>
      </c>
      <c r="H26" s="10">
        <v>8381</v>
      </c>
      <c r="I26" s="10">
        <v>25944</v>
      </c>
      <c r="J26" s="10">
        <v>3678</v>
      </c>
      <c r="K26" s="10">
        <v>3416</v>
      </c>
      <c r="L26" s="10">
        <v>3403</v>
      </c>
    </row>
    <row r="27" spans="1:12" ht="10.199999999999999" customHeight="1" x14ac:dyDescent="0.2">
      <c r="A27" s="9" t="s">
        <v>272</v>
      </c>
      <c r="B27" s="10">
        <v>7692</v>
      </c>
      <c r="C27" s="10">
        <v>395</v>
      </c>
      <c r="D27" s="10">
        <v>1577</v>
      </c>
      <c r="E27" s="10">
        <v>457</v>
      </c>
      <c r="F27" s="10">
        <v>555</v>
      </c>
      <c r="G27" s="10">
        <v>66</v>
      </c>
      <c r="H27" s="10">
        <v>1015</v>
      </c>
      <c r="I27" s="10">
        <v>1938</v>
      </c>
      <c r="J27" s="10">
        <v>468</v>
      </c>
      <c r="K27" s="10">
        <v>459</v>
      </c>
      <c r="L27" s="10">
        <v>762</v>
      </c>
    </row>
    <row r="28" spans="1:12" ht="10.199999999999999" customHeight="1" x14ac:dyDescent="0.2">
      <c r="A28" s="9" t="s">
        <v>273</v>
      </c>
      <c r="B28" s="10">
        <v>86490</v>
      </c>
      <c r="C28" s="10">
        <v>5814</v>
      </c>
      <c r="D28" s="10">
        <v>17230</v>
      </c>
      <c r="E28" s="10">
        <v>4027</v>
      </c>
      <c r="F28" s="10">
        <v>4421</v>
      </c>
      <c r="G28" s="10">
        <v>639</v>
      </c>
      <c r="H28" s="10">
        <v>12808</v>
      </c>
      <c r="I28" s="10">
        <v>21419</v>
      </c>
      <c r="J28" s="10">
        <v>7451</v>
      </c>
      <c r="K28" s="10">
        <v>4095</v>
      </c>
      <c r="L28" s="10">
        <v>8586</v>
      </c>
    </row>
    <row r="29" spans="1:12" ht="10.199999999999999" customHeight="1" x14ac:dyDescent="0.2">
      <c r="A29" s="9" t="s">
        <v>274</v>
      </c>
      <c r="B29" s="10">
        <v>17109</v>
      </c>
      <c r="C29" s="10">
        <v>734</v>
      </c>
      <c r="D29" s="10">
        <v>2718</v>
      </c>
      <c r="E29" s="10">
        <v>1216</v>
      </c>
      <c r="F29" s="10">
        <v>629</v>
      </c>
      <c r="G29" s="10">
        <v>107</v>
      </c>
      <c r="H29" s="10">
        <v>2137</v>
      </c>
      <c r="I29" s="10">
        <v>2936</v>
      </c>
      <c r="J29" s="10">
        <v>1185</v>
      </c>
      <c r="K29" s="10">
        <v>640</v>
      </c>
      <c r="L29" s="10">
        <v>4807</v>
      </c>
    </row>
    <row r="30" spans="1:12" ht="10.199999999999999" customHeight="1" x14ac:dyDescent="0.2">
      <c r="A30" s="9" t="s">
        <v>275</v>
      </c>
      <c r="B30" s="10">
        <v>817</v>
      </c>
      <c r="C30" s="10">
        <v>62</v>
      </c>
      <c r="D30" s="10">
        <v>243</v>
      </c>
      <c r="E30" s="10">
        <v>23</v>
      </c>
      <c r="F30" s="10">
        <v>15</v>
      </c>
      <c r="G30" s="10">
        <v>9</v>
      </c>
      <c r="H30" s="10">
        <v>75</v>
      </c>
      <c r="I30" s="10">
        <v>148</v>
      </c>
      <c r="J30" s="10">
        <v>80</v>
      </c>
      <c r="K30" s="10">
        <v>38</v>
      </c>
      <c r="L30" s="10">
        <v>124</v>
      </c>
    </row>
    <row r="31" spans="1:12" ht="10.199999999999999" customHeight="1" x14ac:dyDescent="0.2">
      <c r="A31" s="9" t="s">
        <v>276</v>
      </c>
      <c r="B31" s="10">
        <v>2761</v>
      </c>
      <c r="C31" s="10">
        <v>57</v>
      </c>
      <c r="D31" s="10">
        <v>315</v>
      </c>
      <c r="E31" s="10">
        <v>103</v>
      </c>
      <c r="F31" s="10">
        <v>72</v>
      </c>
      <c r="G31" s="10">
        <v>9</v>
      </c>
      <c r="H31" s="10">
        <v>227</v>
      </c>
      <c r="I31" s="10">
        <v>345</v>
      </c>
      <c r="J31" s="10">
        <v>111</v>
      </c>
      <c r="K31" s="10">
        <v>37</v>
      </c>
      <c r="L31" s="10">
        <v>1485</v>
      </c>
    </row>
    <row r="32" spans="1:12" ht="10.199999999999999" customHeight="1" x14ac:dyDescent="0.2">
      <c r="A32" s="9" t="s">
        <v>52</v>
      </c>
      <c r="B32" s="10">
        <v>2024</v>
      </c>
      <c r="C32" s="10">
        <v>53</v>
      </c>
      <c r="D32" s="10">
        <v>290</v>
      </c>
      <c r="E32" s="10">
        <v>50</v>
      </c>
      <c r="F32" s="10">
        <v>36</v>
      </c>
      <c r="G32" s="10">
        <v>17</v>
      </c>
      <c r="H32" s="10">
        <v>421</v>
      </c>
      <c r="I32" s="10">
        <v>906</v>
      </c>
      <c r="J32" s="10">
        <v>140</v>
      </c>
      <c r="K32" s="10">
        <v>48</v>
      </c>
      <c r="L32" s="10">
        <v>63</v>
      </c>
    </row>
    <row r="33" spans="1:12" ht="10.199999999999999" customHeight="1" x14ac:dyDescent="0.2">
      <c r="A33" s="9" t="s">
        <v>170</v>
      </c>
      <c r="B33" s="10">
        <v>24505</v>
      </c>
      <c r="C33" s="10">
        <v>1270</v>
      </c>
      <c r="D33" s="10">
        <v>3679</v>
      </c>
      <c r="E33" s="10">
        <v>1199</v>
      </c>
      <c r="F33" s="10">
        <v>1204</v>
      </c>
      <c r="G33" s="10">
        <v>147</v>
      </c>
      <c r="H33" s="10">
        <v>3771</v>
      </c>
      <c r="I33" s="10">
        <v>7769</v>
      </c>
      <c r="J33" s="10">
        <v>1947</v>
      </c>
      <c r="K33" s="10">
        <v>1029</v>
      </c>
      <c r="L33" s="10">
        <v>2490</v>
      </c>
    </row>
    <row r="34" spans="1:12" ht="10.199999999999999" customHeight="1" x14ac:dyDescent="0.2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0.199999999999999" customHeight="1" x14ac:dyDescent="0.2">
      <c r="A35" s="9" t="s">
        <v>277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10.199999999999999" customHeight="1" x14ac:dyDescent="0.2">
      <c r="A36" s="9" t="s">
        <v>13</v>
      </c>
      <c r="B36" s="10">
        <v>408971</v>
      </c>
      <c r="C36" s="10">
        <v>20004</v>
      </c>
      <c r="D36" s="10">
        <v>62739</v>
      </c>
      <c r="E36" s="10">
        <v>20409</v>
      </c>
      <c r="F36" s="10">
        <v>21577</v>
      </c>
      <c r="G36" s="10">
        <v>2377</v>
      </c>
      <c r="H36" s="10">
        <v>60246</v>
      </c>
      <c r="I36" s="10">
        <v>122609</v>
      </c>
      <c r="J36" s="10">
        <v>30999</v>
      </c>
      <c r="K36" s="10">
        <v>18904</v>
      </c>
      <c r="L36" s="10">
        <v>49107</v>
      </c>
    </row>
    <row r="37" spans="1:12" ht="10.199999999999999" customHeight="1" x14ac:dyDescent="0.2">
      <c r="A37" s="9" t="s">
        <v>278</v>
      </c>
      <c r="B37" s="10">
        <v>403371</v>
      </c>
      <c r="C37" s="10">
        <v>19798</v>
      </c>
      <c r="D37" s="10">
        <v>61566</v>
      </c>
      <c r="E37" s="10">
        <v>20250</v>
      </c>
      <c r="F37" s="10">
        <v>21473</v>
      </c>
      <c r="G37" s="10">
        <v>2293</v>
      </c>
      <c r="H37" s="10">
        <v>59219</v>
      </c>
      <c r="I37" s="10">
        <v>120601</v>
      </c>
      <c r="J37" s="10">
        <v>30628</v>
      </c>
      <c r="K37" s="10">
        <v>18804</v>
      </c>
      <c r="L37" s="10">
        <v>48739</v>
      </c>
    </row>
    <row r="38" spans="1:12" ht="10.199999999999999" customHeight="1" x14ac:dyDescent="0.2">
      <c r="A38" s="9" t="s">
        <v>52</v>
      </c>
      <c r="B38" s="10">
        <v>5600</v>
      </c>
      <c r="C38" s="10">
        <v>206</v>
      </c>
      <c r="D38" s="10">
        <v>1173</v>
      </c>
      <c r="E38" s="10">
        <v>159</v>
      </c>
      <c r="F38" s="10">
        <v>104</v>
      </c>
      <c r="G38" s="10">
        <v>84</v>
      </c>
      <c r="H38" s="10">
        <v>1027</v>
      </c>
      <c r="I38" s="10">
        <v>2008</v>
      </c>
      <c r="J38" s="10">
        <v>371</v>
      </c>
      <c r="K38" s="10">
        <v>100</v>
      </c>
      <c r="L38" s="10">
        <v>368</v>
      </c>
    </row>
    <row r="39" spans="1:12" ht="10.199999999999999" customHeight="1" x14ac:dyDescent="0.2">
      <c r="A39" s="9" t="s">
        <v>170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</row>
    <row r="40" spans="1:12" ht="10.199999999999999" customHeight="1" x14ac:dyDescent="0.2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0.199999999999999" customHeight="1" x14ac:dyDescent="0.2">
      <c r="A41" s="9" t="s">
        <v>31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0.199999999999999" customHeight="1" x14ac:dyDescent="0.2">
      <c r="A42" s="9" t="s">
        <v>13</v>
      </c>
      <c r="B42" s="10">
        <v>211347</v>
      </c>
      <c r="C42" s="10">
        <v>10235</v>
      </c>
      <c r="D42" s="10">
        <v>33190</v>
      </c>
      <c r="E42" s="10">
        <v>10416</v>
      </c>
      <c r="F42" s="10">
        <v>11193</v>
      </c>
      <c r="G42" s="10">
        <v>1230</v>
      </c>
      <c r="H42" s="10">
        <v>31411</v>
      </c>
      <c r="I42" s="10">
        <v>61204</v>
      </c>
      <c r="J42" s="10">
        <v>15939</v>
      </c>
      <c r="K42" s="10">
        <v>9142</v>
      </c>
      <c r="L42" s="10">
        <v>27387</v>
      </c>
    </row>
    <row r="43" spans="1:12" ht="10.199999999999999" customHeight="1" x14ac:dyDescent="0.2">
      <c r="A43" s="9" t="s">
        <v>278</v>
      </c>
      <c r="B43" s="10">
        <v>208249</v>
      </c>
      <c r="C43" s="10">
        <v>10109</v>
      </c>
      <c r="D43" s="10">
        <v>32490</v>
      </c>
      <c r="E43" s="10">
        <v>10323</v>
      </c>
      <c r="F43" s="10">
        <v>11141</v>
      </c>
      <c r="G43" s="10">
        <v>1180</v>
      </c>
      <c r="H43" s="10">
        <v>30861</v>
      </c>
      <c r="I43" s="10">
        <v>60173</v>
      </c>
      <c r="J43" s="10">
        <v>15729</v>
      </c>
      <c r="K43" s="10">
        <v>9092</v>
      </c>
      <c r="L43" s="10">
        <v>27151</v>
      </c>
    </row>
    <row r="44" spans="1:12" ht="10.199999999999999" customHeight="1" x14ac:dyDescent="0.2">
      <c r="A44" s="9" t="s">
        <v>52</v>
      </c>
      <c r="B44" s="10">
        <v>3098</v>
      </c>
      <c r="C44" s="10">
        <v>126</v>
      </c>
      <c r="D44" s="10">
        <v>700</v>
      </c>
      <c r="E44" s="10">
        <v>93</v>
      </c>
      <c r="F44" s="10">
        <v>52</v>
      </c>
      <c r="G44" s="10">
        <v>50</v>
      </c>
      <c r="H44" s="10">
        <v>550</v>
      </c>
      <c r="I44" s="10">
        <v>1031</v>
      </c>
      <c r="J44" s="10">
        <v>210</v>
      </c>
      <c r="K44" s="10">
        <v>50</v>
      </c>
      <c r="L44" s="10">
        <v>236</v>
      </c>
    </row>
    <row r="45" spans="1:12" ht="10.199999999999999" customHeight="1" x14ac:dyDescent="0.2">
      <c r="A45" s="9" t="s">
        <v>170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ht="10.199999999999999" customHeight="1" x14ac:dyDescent="0.2">
      <c r="A46" s="1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0.199999999999999" customHeight="1" x14ac:dyDescent="0.2">
      <c r="A47" s="9" t="s">
        <v>32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0.199999999999999" customHeight="1" x14ac:dyDescent="0.2">
      <c r="A48" s="9" t="s">
        <v>13</v>
      </c>
      <c r="B48" s="10">
        <v>197624</v>
      </c>
      <c r="C48" s="10">
        <v>9769</v>
      </c>
      <c r="D48" s="10">
        <v>29549</v>
      </c>
      <c r="E48" s="10">
        <v>9993</v>
      </c>
      <c r="F48" s="10">
        <v>10384</v>
      </c>
      <c r="G48" s="10">
        <v>1147</v>
      </c>
      <c r="H48" s="10">
        <v>28835</v>
      </c>
      <c r="I48" s="10">
        <v>61405</v>
      </c>
      <c r="J48" s="10">
        <v>15060</v>
      </c>
      <c r="K48" s="10">
        <v>9762</v>
      </c>
      <c r="L48" s="10">
        <v>21720</v>
      </c>
    </row>
    <row r="49" spans="1:12" ht="10.199999999999999" customHeight="1" x14ac:dyDescent="0.2">
      <c r="A49" s="9" t="s">
        <v>278</v>
      </c>
      <c r="B49" s="10">
        <v>195122</v>
      </c>
      <c r="C49" s="10">
        <v>9689</v>
      </c>
      <c r="D49" s="10">
        <v>29076</v>
      </c>
      <c r="E49" s="10">
        <v>9927</v>
      </c>
      <c r="F49" s="10">
        <v>10332</v>
      </c>
      <c r="G49" s="10">
        <v>1113</v>
      </c>
      <c r="H49" s="10">
        <v>28358</v>
      </c>
      <c r="I49" s="10">
        <v>60428</v>
      </c>
      <c r="J49" s="10">
        <v>14899</v>
      </c>
      <c r="K49" s="10">
        <v>9712</v>
      </c>
      <c r="L49" s="10">
        <v>21588</v>
      </c>
    </row>
    <row r="50" spans="1:12" ht="10.199999999999999" customHeight="1" x14ac:dyDescent="0.2">
      <c r="A50" s="9" t="s">
        <v>52</v>
      </c>
      <c r="B50" s="10">
        <v>2502</v>
      </c>
      <c r="C50" s="10">
        <v>80</v>
      </c>
      <c r="D50" s="10">
        <v>473</v>
      </c>
      <c r="E50" s="10">
        <v>66</v>
      </c>
      <c r="F50" s="10">
        <v>52</v>
      </c>
      <c r="G50" s="10">
        <v>34</v>
      </c>
      <c r="H50" s="10">
        <v>477</v>
      </c>
      <c r="I50" s="10">
        <v>977</v>
      </c>
      <c r="J50" s="10">
        <v>161</v>
      </c>
      <c r="K50" s="10">
        <v>50</v>
      </c>
      <c r="L50" s="10">
        <v>132</v>
      </c>
    </row>
    <row r="51" spans="1:12" ht="10.199999999999999" customHeight="1" x14ac:dyDescent="0.2">
      <c r="A51" s="9" t="s">
        <v>170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0.199999999999999" customHeight="1" x14ac:dyDescent="0.2">
      <c r="A52" s="9" t="s">
        <v>201</v>
      </c>
      <c r="B52" s="10">
        <v>1222</v>
      </c>
      <c r="C52" s="10">
        <v>0</v>
      </c>
      <c r="D52" s="10">
        <v>29</v>
      </c>
      <c r="E52" s="10">
        <v>1005</v>
      </c>
      <c r="F52" s="10">
        <v>11</v>
      </c>
      <c r="G52" s="10">
        <v>0</v>
      </c>
      <c r="H52" s="10">
        <v>6</v>
      </c>
      <c r="I52" s="10">
        <v>2</v>
      </c>
      <c r="J52" s="10">
        <v>5</v>
      </c>
      <c r="K52" s="10">
        <v>1</v>
      </c>
      <c r="L52" s="10">
        <v>163</v>
      </c>
    </row>
    <row r="53" spans="1:12" ht="10.199999999999999" customHeight="1" x14ac:dyDescent="0.2">
      <c r="A53" s="9" t="s">
        <v>202</v>
      </c>
      <c r="B53" s="10">
        <v>534</v>
      </c>
      <c r="C53" s="10">
        <v>0</v>
      </c>
      <c r="D53" s="10">
        <v>17</v>
      </c>
      <c r="E53" s="10">
        <v>482</v>
      </c>
      <c r="F53" s="10">
        <v>4</v>
      </c>
      <c r="G53" s="10">
        <v>0</v>
      </c>
      <c r="H53" s="10">
        <v>7</v>
      </c>
      <c r="I53" s="10">
        <v>1</v>
      </c>
      <c r="J53" s="10">
        <v>2</v>
      </c>
      <c r="K53" s="10">
        <v>0</v>
      </c>
      <c r="L53" s="10">
        <v>21</v>
      </c>
    </row>
    <row r="54" spans="1:12" ht="10.199999999999999" customHeight="1" x14ac:dyDescent="0.2">
      <c r="A54" s="9" t="s">
        <v>203</v>
      </c>
      <c r="B54" s="10">
        <v>15</v>
      </c>
      <c r="C54" s="10">
        <v>0</v>
      </c>
      <c r="D54" s="10">
        <v>3</v>
      </c>
      <c r="E54" s="10">
        <v>4</v>
      </c>
      <c r="F54" s="10">
        <v>1</v>
      </c>
      <c r="G54" s="10">
        <v>2</v>
      </c>
      <c r="H54" s="10">
        <v>0</v>
      </c>
      <c r="I54" s="10">
        <v>0</v>
      </c>
      <c r="J54" s="10">
        <v>0</v>
      </c>
      <c r="K54" s="10">
        <v>0</v>
      </c>
      <c r="L54" s="10">
        <v>5</v>
      </c>
    </row>
    <row r="55" spans="1:12" ht="10.199999999999999" customHeight="1" x14ac:dyDescent="0.2">
      <c r="A55" s="9" t="s">
        <v>204</v>
      </c>
      <c r="B55" s="10">
        <v>10907</v>
      </c>
      <c r="C55" s="10">
        <v>10</v>
      </c>
      <c r="D55" s="10">
        <v>168</v>
      </c>
      <c r="E55" s="10">
        <v>9584</v>
      </c>
      <c r="F55" s="10">
        <v>141</v>
      </c>
      <c r="G55" s="10">
        <v>1</v>
      </c>
      <c r="H55" s="10">
        <v>74</v>
      </c>
      <c r="I55" s="10">
        <v>25</v>
      </c>
      <c r="J55" s="10">
        <v>37</v>
      </c>
      <c r="K55" s="10">
        <v>13</v>
      </c>
      <c r="L55" s="10">
        <v>854</v>
      </c>
    </row>
    <row r="56" spans="1:12" ht="10.199999999999999" customHeight="1" x14ac:dyDescent="0.2">
      <c r="A56" s="9" t="s">
        <v>205</v>
      </c>
      <c r="B56" s="10">
        <v>2156</v>
      </c>
      <c r="C56" s="10">
        <v>22</v>
      </c>
      <c r="D56" s="10">
        <v>75</v>
      </c>
      <c r="E56" s="10">
        <v>1670</v>
      </c>
      <c r="F56" s="10">
        <v>15</v>
      </c>
      <c r="G56" s="10">
        <v>1</v>
      </c>
      <c r="H56" s="10">
        <v>30</v>
      </c>
      <c r="I56" s="10">
        <v>9</v>
      </c>
      <c r="J56" s="10">
        <v>17</v>
      </c>
      <c r="K56" s="10">
        <v>3</v>
      </c>
      <c r="L56" s="10">
        <v>314</v>
      </c>
    </row>
    <row r="57" spans="1:12" ht="10.199999999999999" customHeight="1" x14ac:dyDescent="0.2">
      <c r="A57" s="9" t="s">
        <v>206</v>
      </c>
      <c r="B57" s="10">
        <v>10</v>
      </c>
      <c r="C57" s="10">
        <v>0</v>
      </c>
      <c r="D57" s="10">
        <v>0</v>
      </c>
      <c r="E57" s="10">
        <v>4</v>
      </c>
      <c r="F57" s="10">
        <v>0</v>
      </c>
      <c r="G57" s="10">
        <v>0</v>
      </c>
      <c r="H57" s="10">
        <v>0</v>
      </c>
      <c r="I57" s="10">
        <v>1</v>
      </c>
      <c r="J57" s="10">
        <v>0</v>
      </c>
      <c r="K57" s="10">
        <v>0</v>
      </c>
      <c r="L57" s="10">
        <v>5</v>
      </c>
    </row>
    <row r="58" spans="1:12" ht="10.199999999999999" customHeight="1" x14ac:dyDescent="0.2">
      <c r="A58" s="9" t="s">
        <v>207</v>
      </c>
      <c r="B58" s="10">
        <v>11926</v>
      </c>
      <c r="C58" s="10">
        <v>15</v>
      </c>
      <c r="D58" s="10">
        <v>147</v>
      </c>
      <c r="E58" s="10">
        <v>29</v>
      </c>
      <c r="F58" s="10">
        <v>10583</v>
      </c>
      <c r="G58" s="10">
        <v>0</v>
      </c>
      <c r="H58" s="10">
        <v>114</v>
      </c>
      <c r="I58" s="10">
        <v>58</v>
      </c>
      <c r="J58" s="10">
        <v>34</v>
      </c>
      <c r="K58" s="10">
        <v>7</v>
      </c>
      <c r="L58" s="10">
        <v>939</v>
      </c>
    </row>
    <row r="59" spans="1:12" ht="10.199999999999999" customHeight="1" x14ac:dyDescent="0.2">
      <c r="A59" s="9" t="s">
        <v>208</v>
      </c>
      <c r="B59" s="10">
        <v>1793</v>
      </c>
      <c r="C59" s="10">
        <v>3</v>
      </c>
      <c r="D59" s="10">
        <v>28</v>
      </c>
      <c r="E59" s="10">
        <v>16</v>
      </c>
      <c r="F59" s="10">
        <v>1645</v>
      </c>
      <c r="G59" s="10">
        <v>0</v>
      </c>
      <c r="H59" s="10">
        <v>36</v>
      </c>
      <c r="I59" s="10">
        <v>5</v>
      </c>
      <c r="J59" s="10">
        <v>2</v>
      </c>
      <c r="K59" s="10">
        <v>4</v>
      </c>
      <c r="L59" s="10">
        <v>54</v>
      </c>
    </row>
    <row r="60" spans="1:12" ht="10.199999999999999" customHeight="1" x14ac:dyDescent="0.2">
      <c r="A60" s="9" t="s">
        <v>209</v>
      </c>
      <c r="B60" s="10">
        <v>2420</v>
      </c>
      <c r="C60" s="10">
        <v>3</v>
      </c>
      <c r="D60" s="10">
        <v>65</v>
      </c>
      <c r="E60" s="10">
        <v>14</v>
      </c>
      <c r="F60" s="10">
        <v>1876</v>
      </c>
      <c r="G60" s="10">
        <v>0</v>
      </c>
      <c r="H60" s="10">
        <v>282</v>
      </c>
      <c r="I60" s="10">
        <v>13</v>
      </c>
      <c r="J60" s="10">
        <v>3</v>
      </c>
      <c r="K60" s="10">
        <v>2</v>
      </c>
      <c r="L60" s="10">
        <v>162</v>
      </c>
    </row>
    <row r="61" spans="1:12" ht="10.199999999999999" customHeight="1" x14ac:dyDescent="0.2">
      <c r="A61" s="9" t="s">
        <v>210</v>
      </c>
      <c r="B61" s="10">
        <v>1204</v>
      </c>
      <c r="C61" s="10">
        <v>2</v>
      </c>
      <c r="D61" s="10">
        <v>16</v>
      </c>
      <c r="E61" s="10">
        <v>4</v>
      </c>
      <c r="F61" s="10">
        <v>30</v>
      </c>
      <c r="G61" s="10">
        <v>647</v>
      </c>
      <c r="H61" s="10">
        <v>30</v>
      </c>
      <c r="I61" s="10">
        <v>10</v>
      </c>
      <c r="J61" s="10">
        <v>2</v>
      </c>
      <c r="K61" s="10">
        <v>2</v>
      </c>
      <c r="L61" s="10">
        <v>461</v>
      </c>
    </row>
    <row r="62" spans="1:12" ht="10.199999999999999" customHeight="1" x14ac:dyDescent="0.2">
      <c r="A62" s="9" t="s">
        <v>211</v>
      </c>
      <c r="B62" s="10">
        <v>2010</v>
      </c>
      <c r="C62" s="10">
        <v>2</v>
      </c>
      <c r="D62" s="10">
        <v>28</v>
      </c>
      <c r="E62" s="10">
        <v>2</v>
      </c>
      <c r="F62" s="10">
        <v>106</v>
      </c>
      <c r="G62" s="10">
        <v>1405</v>
      </c>
      <c r="H62" s="10">
        <v>30</v>
      </c>
      <c r="I62" s="10">
        <v>14</v>
      </c>
      <c r="J62" s="10">
        <v>2</v>
      </c>
      <c r="K62" s="10">
        <v>0</v>
      </c>
      <c r="L62" s="10">
        <v>421</v>
      </c>
    </row>
    <row r="63" spans="1:12" ht="10.199999999999999" customHeight="1" x14ac:dyDescent="0.2">
      <c r="A63" s="9" t="s">
        <v>212</v>
      </c>
      <c r="B63" s="10">
        <v>5941</v>
      </c>
      <c r="C63" s="10">
        <v>15</v>
      </c>
      <c r="D63" s="10">
        <v>49</v>
      </c>
      <c r="E63" s="10">
        <v>25</v>
      </c>
      <c r="F63" s="10">
        <v>12</v>
      </c>
      <c r="G63" s="10">
        <v>2</v>
      </c>
      <c r="H63" s="10">
        <v>5711</v>
      </c>
      <c r="I63" s="10">
        <v>20</v>
      </c>
      <c r="J63" s="10">
        <v>26</v>
      </c>
      <c r="K63" s="10">
        <v>1</v>
      </c>
      <c r="L63" s="10">
        <v>80</v>
      </c>
    </row>
    <row r="64" spans="1:12" ht="10.199999999999999" customHeight="1" x14ac:dyDescent="0.2">
      <c r="A64" s="9" t="s">
        <v>213</v>
      </c>
      <c r="B64" s="10">
        <v>964</v>
      </c>
      <c r="C64" s="10">
        <v>0</v>
      </c>
      <c r="D64" s="10">
        <v>4</v>
      </c>
      <c r="E64" s="10">
        <v>7</v>
      </c>
      <c r="F64" s="10">
        <v>13</v>
      </c>
      <c r="G64" s="10">
        <v>0</v>
      </c>
      <c r="H64" s="10">
        <v>908</v>
      </c>
      <c r="I64" s="10">
        <v>12</v>
      </c>
      <c r="J64" s="10">
        <v>1</v>
      </c>
      <c r="K64" s="10">
        <v>0</v>
      </c>
      <c r="L64" s="10">
        <v>19</v>
      </c>
    </row>
    <row r="65" spans="1:12" ht="10.199999999999999" customHeight="1" x14ac:dyDescent="0.2">
      <c r="A65" s="9" t="s">
        <v>214</v>
      </c>
      <c r="B65" s="10">
        <v>159</v>
      </c>
      <c r="C65" s="10">
        <v>3</v>
      </c>
      <c r="D65" s="10">
        <v>5</v>
      </c>
      <c r="E65" s="10">
        <v>1</v>
      </c>
      <c r="F65" s="10">
        <v>1</v>
      </c>
      <c r="G65" s="10">
        <v>0</v>
      </c>
      <c r="H65" s="10">
        <v>143</v>
      </c>
      <c r="I65" s="10">
        <v>0</v>
      </c>
      <c r="J65" s="10">
        <v>1</v>
      </c>
      <c r="K65" s="10">
        <v>0</v>
      </c>
      <c r="L65" s="10">
        <v>5</v>
      </c>
    </row>
    <row r="66" spans="1:12" ht="10.199999999999999" customHeight="1" x14ac:dyDescent="0.2">
      <c r="A66" s="9" t="s">
        <v>215</v>
      </c>
      <c r="B66" s="10">
        <v>7152</v>
      </c>
      <c r="C66" s="10">
        <v>14</v>
      </c>
      <c r="D66" s="10">
        <v>77</v>
      </c>
      <c r="E66" s="10">
        <v>38</v>
      </c>
      <c r="F66" s="10">
        <v>170</v>
      </c>
      <c r="G66" s="10">
        <v>0</v>
      </c>
      <c r="H66" s="10">
        <v>6461</v>
      </c>
      <c r="I66" s="10">
        <v>98</v>
      </c>
      <c r="J66" s="10">
        <v>16</v>
      </c>
      <c r="K66" s="10">
        <v>6</v>
      </c>
      <c r="L66" s="10">
        <v>272</v>
      </c>
    </row>
    <row r="67" spans="1:12" ht="10.199999999999999" customHeight="1" x14ac:dyDescent="0.2">
      <c r="A67" s="9" t="s">
        <v>216</v>
      </c>
      <c r="B67" s="10">
        <v>4540</v>
      </c>
      <c r="C67" s="10">
        <v>9</v>
      </c>
      <c r="D67" s="10">
        <v>54</v>
      </c>
      <c r="E67" s="10">
        <v>16</v>
      </c>
      <c r="F67" s="10">
        <v>19</v>
      </c>
      <c r="G67" s="10">
        <v>0</v>
      </c>
      <c r="H67" s="10">
        <v>4291</v>
      </c>
      <c r="I67" s="10">
        <v>31</v>
      </c>
      <c r="J67" s="10">
        <v>9</v>
      </c>
      <c r="K67" s="10">
        <v>6</v>
      </c>
      <c r="L67" s="10">
        <v>105</v>
      </c>
    </row>
    <row r="68" spans="1:12" ht="10.199999999999999" customHeight="1" x14ac:dyDescent="0.2">
      <c r="A68" s="9" t="s">
        <v>217</v>
      </c>
      <c r="B68" s="10">
        <v>13674</v>
      </c>
      <c r="C68" s="10">
        <v>35</v>
      </c>
      <c r="D68" s="10">
        <v>124</v>
      </c>
      <c r="E68" s="10">
        <v>44</v>
      </c>
      <c r="F68" s="10">
        <v>109</v>
      </c>
      <c r="G68" s="10">
        <v>2</v>
      </c>
      <c r="H68" s="10">
        <v>12756</v>
      </c>
      <c r="I68" s="10">
        <v>241</v>
      </c>
      <c r="J68" s="10">
        <v>21</v>
      </c>
      <c r="K68" s="10">
        <v>21</v>
      </c>
      <c r="L68" s="10">
        <v>321</v>
      </c>
    </row>
    <row r="69" spans="1:12" ht="10.199999999999999" customHeight="1" x14ac:dyDescent="0.2">
      <c r="A69" s="9" t="s">
        <v>218</v>
      </c>
      <c r="B69" s="10">
        <v>1896</v>
      </c>
      <c r="C69" s="10">
        <v>8</v>
      </c>
      <c r="D69" s="10">
        <v>25</v>
      </c>
      <c r="E69" s="10">
        <v>10</v>
      </c>
      <c r="F69" s="10">
        <v>16</v>
      </c>
      <c r="G69" s="10">
        <v>1</v>
      </c>
      <c r="H69" s="10">
        <v>1690</v>
      </c>
      <c r="I69" s="10">
        <v>21</v>
      </c>
      <c r="J69" s="10">
        <v>11</v>
      </c>
      <c r="K69" s="10">
        <v>1</v>
      </c>
      <c r="L69" s="10">
        <v>113</v>
      </c>
    </row>
    <row r="70" spans="1:12" ht="10.199999999999999" customHeight="1" x14ac:dyDescent="0.2">
      <c r="A70" s="9" t="s">
        <v>219</v>
      </c>
      <c r="B70" s="10">
        <v>4163</v>
      </c>
      <c r="C70" s="10">
        <v>14</v>
      </c>
      <c r="D70" s="10">
        <v>18</v>
      </c>
      <c r="E70" s="10">
        <v>5</v>
      </c>
      <c r="F70" s="10">
        <v>3</v>
      </c>
      <c r="G70" s="10">
        <v>3</v>
      </c>
      <c r="H70" s="10">
        <v>3978</v>
      </c>
      <c r="I70" s="10">
        <v>30</v>
      </c>
      <c r="J70" s="10">
        <v>12</v>
      </c>
      <c r="K70" s="10">
        <v>4</v>
      </c>
      <c r="L70" s="10">
        <v>96</v>
      </c>
    </row>
    <row r="71" spans="1:12" ht="10.199999999999999" customHeight="1" x14ac:dyDescent="0.2">
      <c r="A71" s="9" t="s">
        <v>220</v>
      </c>
      <c r="B71" s="10">
        <v>141</v>
      </c>
      <c r="C71" s="10">
        <v>2</v>
      </c>
      <c r="D71" s="10">
        <v>9</v>
      </c>
      <c r="E71" s="10">
        <v>1</v>
      </c>
      <c r="F71" s="10">
        <v>1</v>
      </c>
      <c r="G71" s="10">
        <v>0</v>
      </c>
      <c r="H71" s="10">
        <v>20</v>
      </c>
      <c r="I71" s="10">
        <v>14</v>
      </c>
      <c r="J71" s="10">
        <v>7</v>
      </c>
      <c r="K71" s="10">
        <v>0</v>
      </c>
      <c r="L71" s="10">
        <v>87</v>
      </c>
    </row>
    <row r="72" spans="1:12" ht="10.199999999999999" customHeight="1" x14ac:dyDescent="0.2">
      <c r="A72" s="9" t="s">
        <v>221</v>
      </c>
      <c r="B72" s="10">
        <v>2106</v>
      </c>
      <c r="C72" s="10">
        <v>1</v>
      </c>
      <c r="D72" s="10">
        <v>23</v>
      </c>
      <c r="E72" s="10">
        <v>2</v>
      </c>
      <c r="F72" s="10">
        <v>2</v>
      </c>
      <c r="G72" s="10">
        <v>0</v>
      </c>
      <c r="H72" s="10">
        <v>2013</v>
      </c>
      <c r="I72" s="10">
        <v>6</v>
      </c>
      <c r="J72" s="10">
        <v>5</v>
      </c>
      <c r="K72" s="10">
        <v>1</v>
      </c>
      <c r="L72" s="10">
        <v>53</v>
      </c>
    </row>
    <row r="73" spans="1:12" ht="10.199999999999999" customHeight="1" x14ac:dyDescent="0.2">
      <c r="A73" s="9" t="s">
        <v>222</v>
      </c>
      <c r="B73" s="10">
        <v>3059</v>
      </c>
      <c r="C73" s="10">
        <v>6</v>
      </c>
      <c r="D73" s="10">
        <v>23</v>
      </c>
      <c r="E73" s="10">
        <v>7</v>
      </c>
      <c r="F73" s="10">
        <v>32</v>
      </c>
      <c r="G73" s="10">
        <v>0</v>
      </c>
      <c r="H73" s="10">
        <v>2920</v>
      </c>
      <c r="I73" s="10">
        <v>20</v>
      </c>
      <c r="J73" s="10">
        <v>2</v>
      </c>
      <c r="K73" s="10">
        <v>14</v>
      </c>
      <c r="L73" s="10">
        <v>35</v>
      </c>
    </row>
    <row r="74" spans="1:12" ht="10.199999999999999" customHeight="1" x14ac:dyDescent="0.2">
      <c r="A74" s="9" t="s">
        <v>223</v>
      </c>
      <c r="B74" s="10">
        <v>489</v>
      </c>
      <c r="C74" s="10">
        <v>0</v>
      </c>
      <c r="D74" s="10">
        <v>3</v>
      </c>
      <c r="E74" s="10">
        <v>0</v>
      </c>
      <c r="F74" s="10">
        <v>2</v>
      </c>
      <c r="G74" s="10">
        <v>0</v>
      </c>
      <c r="H74" s="10">
        <v>472</v>
      </c>
      <c r="I74" s="10">
        <v>2</v>
      </c>
      <c r="J74" s="10">
        <v>5</v>
      </c>
      <c r="K74" s="10">
        <v>0</v>
      </c>
      <c r="L74" s="10">
        <v>5</v>
      </c>
    </row>
    <row r="75" spans="1:12" ht="10.199999999999999" customHeight="1" x14ac:dyDescent="0.2">
      <c r="A75" s="9" t="s">
        <v>224</v>
      </c>
      <c r="B75" s="10">
        <v>5984</v>
      </c>
      <c r="C75" s="10">
        <v>13</v>
      </c>
      <c r="D75" s="10">
        <v>103</v>
      </c>
      <c r="E75" s="10">
        <v>12</v>
      </c>
      <c r="F75" s="10">
        <v>9</v>
      </c>
      <c r="G75" s="10">
        <v>0</v>
      </c>
      <c r="H75" s="10">
        <v>5657</v>
      </c>
      <c r="I75" s="10">
        <v>30</v>
      </c>
      <c r="J75" s="10">
        <v>24</v>
      </c>
      <c r="K75" s="10">
        <v>9</v>
      </c>
      <c r="L75" s="10">
        <v>127</v>
      </c>
    </row>
    <row r="76" spans="1:12" ht="10.199999999999999" customHeight="1" x14ac:dyDescent="0.2">
      <c r="A76" s="9" t="s">
        <v>225</v>
      </c>
      <c r="B76" s="10">
        <v>553</v>
      </c>
      <c r="C76" s="10">
        <v>0</v>
      </c>
      <c r="D76" s="10">
        <v>8</v>
      </c>
      <c r="E76" s="10">
        <v>1</v>
      </c>
      <c r="F76" s="10">
        <v>2</v>
      </c>
      <c r="G76" s="10">
        <v>0</v>
      </c>
      <c r="H76" s="10">
        <v>521</v>
      </c>
      <c r="I76" s="10">
        <v>13</v>
      </c>
      <c r="J76" s="10">
        <v>0</v>
      </c>
      <c r="K76" s="10">
        <v>1</v>
      </c>
      <c r="L76" s="10">
        <v>7</v>
      </c>
    </row>
    <row r="77" spans="1:12" ht="10.199999999999999" customHeight="1" x14ac:dyDescent="0.2">
      <c r="A77" s="9" t="s">
        <v>226</v>
      </c>
      <c r="B77" s="10">
        <v>17900</v>
      </c>
      <c r="C77" s="10">
        <v>25</v>
      </c>
      <c r="D77" s="10">
        <v>435</v>
      </c>
      <c r="E77" s="10">
        <v>40</v>
      </c>
      <c r="F77" s="10">
        <v>158</v>
      </c>
      <c r="G77" s="10">
        <v>7</v>
      </c>
      <c r="H77" s="10">
        <v>1122</v>
      </c>
      <c r="I77" s="10">
        <v>13891</v>
      </c>
      <c r="J77" s="10">
        <v>36</v>
      </c>
      <c r="K77" s="10">
        <v>16</v>
      </c>
      <c r="L77" s="10">
        <v>2170</v>
      </c>
    </row>
    <row r="78" spans="1:12" ht="10.199999999999999" customHeight="1" x14ac:dyDescent="0.2">
      <c r="A78" s="9" t="s">
        <v>227</v>
      </c>
      <c r="B78" s="10">
        <v>5974</v>
      </c>
      <c r="C78" s="10">
        <v>2</v>
      </c>
      <c r="D78" s="10">
        <v>47</v>
      </c>
      <c r="E78" s="10">
        <v>11</v>
      </c>
      <c r="F78" s="10">
        <v>45</v>
      </c>
      <c r="G78" s="10">
        <v>0</v>
      </c>
      <c r="H78" s="10">
        <v>176</v>
      </c>
      <c r="I78" s="10">
        <v>5291</v>
      </c>
      <c r="J78" s="10">
        <v>8</v>
      </c>
      <c r="K78" s="10">
        <v>1</v>
      </c>
      <c r="L78" s="10">
        <v>393</v>
      </c>
    </row>
    <row r="79" spans="1:12" ht="10.199999999999999" customHeight="1" x14ac:dyDescent="0.2">
      <c r="A79" s="9" t="s">
        <v>228</v>
      </c>
      <c r="B79" s="10">
        <v>8829</v>
      </c>
      <c r="C79" s="10">
        <v>4</v>
      </c>
      <c r="D79" s="10">
        <v>161</v>
      </c>
      <c r="E79" s="10">
        <v>4</v>
      </c>
      <c r="F79" s="10">
        <v>201</v>
      </c>
      <c r="G79" s="10">
        <v>1</v>
      </c>
      <c r="H79" s="10">
        <v>244</v>
      </c>
      <c r="I79" s="10">
        <v>7831</v>
      </c>
      <c r="J79" s="10">
        <v>7</v>
      </c>
      <c r="K79" s="10">
        <v>2</v>
      </c>
      <c r="L79" s="10">
        <v>374</v>
      </c>
    </row>
    <row r="80" spans="1:12" ht="10.199999999999999" customHeight="1" x14ac:dyDescent="0.2">
      <c r="A80" s="9" t="s">
        <v>229</v>
      </c>
      <c r="B80" s="10">
        <v>9</v>
      </c>
      <c r="C80" s="10">
        <v>0</v>
      </c>
      <c r="D80" s="10">
        <v>1</v>
      </c>
      <c r="E80" s="10">
        <v>0</v>
      </c>
      <c r="F80" s="10">
        <v>0</v>
      </c>
      <c r="G80" s="10">
        <v>0</v>
      </c>
      <c r="H80" s="10">
        <v>3</v>
      </c>
      <c r="I80" s="10">
        <v>3</v>
      </c>
      <c r="J80" s="10">
        <v>0</v>
      </c>
      <c r="K80" s="10">
        <v>0</v>
      </c>
      <c r="L80" s="10">
        <v>2</v>
      </c>
    </row>
    <row r="81" spans="1:12" ht="10.199999999999999" customHeight="1" x14ac:dyDescent="0.2">
      <c r="A81" s="9" t="s">
        <v>230</v>
      </c>
      <c r="B81" s="10">
        <v>2427</v>
      </c>
      <c r="C81" s="10">
        <v>0</v>
      </c>
      <c r="D81" s="10">
        <v>9</v>
      </c>
      <c r="E81" s="10">
        <v>4</v>
      </c>
      <c r="F81" s="10">
        <v>6</v>
      </c>
      <c r="G81" s="10">
        <v>0</v>
      </c>
      <c r="H81" s="10">
        <v>16</v>
      </c>
      <c r="I81" s="10">
        <v>2300</v>
      </c>
      <c r="J81" s="10">
        <v>1</v>
      </c>
      <c r="K81" s="10">
        <v>1</v>
      </c>
      <c r="L81" s="10">
        <v>90</v>
      </c>
    </row>
    <row r="82" spans="1:12" ht="10.199999999999999" customHeight="1" x14ac:dyDescent="0.2">
      <c r="A82" s="9" t="s">
        <v>231</v>
      </c>
      <c r="B82" s="10">
        <v>6747</v>
      </c>
      <c r="C82" s="10">
        <v>9</v>
      </c>
      <c r="D82" s="10">
        <v>71</v>
      </c>
      <c r="E82" s="10">
        <v>15</v>
      </c>
      <c r="F82" s="10">
        <v>38</v>
      </c>
      <c r="G82" s="10">
        <v>2</v>
      </c>
      <c r="H82" s="10">
        <v>51</v>
      </c>
      <c r="I82" s="10">
        <v>5665</v>
      </c>
      <c r="J82" s="10">
        <v>17</v>
      </c>
      <c r="K82" s="10">
        <v>6</v>
      </c>
      <c r="L82" s="10">
        <v>873</v>
      </c>
    </row>
    <row r="83" spans="1:12" ht="10.199999999999999" customHeight="1" x14ac:dyDescent="0.2">
      <c r="A83" s="9" t="s">
        <v>232</v>
      </c>
      <c r="B83" s="10">
        <v>1574</v>
      </c>
      <c r="C83" s="10">
        <v>0</v>
      </c>
      <c r="D83" s="10">
        <v>27</v>
      </c>
      <c r="E83" s="10">
        <v>2</v>
      </c>
      <c r="F83" s="10">
        <v>11</v>
      </c>
      <c r="G83" s="10">
        <v>0</v>
      </c>
      <c r="H83" s="10">
        <v>36</v>
      </c>
      <c r="I83" s="10">
        <v>1085</v>
      </c>
      <c r="J83" s="10">
        <v>8</v>
      </c>
      <c r="K83" s="10">
        <v>2</v>
      </c>
      <c r="L83" s="10">
        <v>403</v>
      </c>
    </row>
    <row r="84" spans="1:12" ht="10.199999999999999" customHeight="1" x14ac:dyDescent="0.2">
      <c r="A84" s="9" t="s">
        <v>233</v>
      </c>
      <c r="B84" s="10">
        <v>13317</v>
      </c>
      <c r="C84" s="10">
        <v>11</v>
      </c>
      <c r="D84" s="10">
        <v>240</v>
      </c>
      <c r="E84" s="10">
        <v>9</v>
      </c>
      <c r="F84" s="10">
        <v>216</v>
      </c>
      <c r="G84" s="10">
        <v>0</v>
      </c>
      <c r="H84" s="10">
        <v>102</v>
      </c>
      <c r="I84" s="10">
        <v>11625</v>
      </c>
      <c r="J84" s="10">
        <v>31</v>
      </c>
      <c r="K84" s="10">
        <v>4</v>
      </c>
      <c r="L84" s="10">
        <v>1079</v>
      </c>
    </row>
    <row r="85" spans="1:12" ht="10.199999999999999" customHeight="1" x14ac:dyDescent="0.2">
      <c r="A85" s="9" t="s">
        <v>234</v>
      </c>
      <c r="B85" s="10">
        <v>32639</v>
      </c>
      <c r="C85" s="10">
        <v>44</v>
      </c>
      <c r="D85" s="10">
        <v>385</v>
      </c>
      <c r="E85" s="10">
        <v>73</v>
      </c>
      <c r="F85" s="10">
        <v>177</v>
      </c>
      <c r="G85" s="10">
        <v>6</v>
      </c>
      <c r="H85" s="10">
        <v>943</v>
      </c>
      <c r="I85" s="10">
        <v>25842</v>
      </c>
      <c r="J85" s="10">
        <v>94</v>
      </c>
      <c r="K85" s="10">
        <v>34</v>
      </c>
      <c r="L85" s="10">
        <v>5041</v>
      </c>
    </row>
    <row r="86" spans="1:12" ht="10.199999999999999" customHeight="1" x14ac:dyDescent="0.2">
      <c r="A86" s="9" t="s">
        <v>235</v>
      </c>
      <c r="B86" s="10">
        <v>7014</v>
      </c>
      <c r="C86" s="10">
        <v>10</v>
      </c>
      <c r="D86" s="10">
        <v>206</v>
      </c>
      <c r="E86" s="10">
        <v>3</v>
      </c>
      <c r="F86" s="10">
        <v>76</v>
      </c>
      <c r="G86" s="10">
        <v>0</v>
      </c>
      <c r="H86" s="10">
        <v>121</v>
      </c>
      <c r="I86" s="10">
        <v>5434</v>
      </c>
      <c r="J86" s="10">
        <v>31</v>
      </c>
      <c r="K86" s="10">
        <v>2</v>
      </c>
      <c r="L86" s="10">
        <v>1131</v>
      </c>
    </row>
    <row r="87" spans="1:12" ht="10.199999999999999" customHeight="1" x14ac:dyDescent="0.2">
      <c r="A87" s="9" t="s">
        <v>236</v>
      </c>
      <c r="B87" s="10">
        <v>17046</v>
      </c>
      <c r="C87" s="10">
        <v>31</v>
      </c>
      <c r="D87" s="10">
        <v>905</v>
      </c>
      <c r="E87" s="10">
        <v>66</v>
      </c>
      <c r="F87" s="10">
        <v>817</v>
      </c>
      <c r="G87" s="10">
        <v>3</v>
      </c>
      <c r="H87" s="10">
        <v>310</v>
      </c>
      <c r="I87" s="10">
        <v>10323</v>
      </c>
      <c r="J87" s="10">
        <v>102</v>
      </c>
      <c r="K87" s="10">
        <v>23</v>
      </c>
      <c r="L87" s="10">
        <v>4466</v>
      </c>
    </row>
    <row r="88" spans="1:12" ht="10.199999999999999" customHeight="1" x14ac:dyDescent="0.2">
      <c r="A88" s="9" t="s">
        <v>237</v>
      </c>
      <c r="B88" s="10">
        <v>2380</v>
      </c>
      <c r="C88" s="10">
        <v>4</v>
      </c>
      <c r="D88" s="10">
        <v>76</v>
      </c>
      <c r="E88" s="10">
        <v>6</v>
      </c>
      <c r="F88" s="10">
        <v>9</v>
      </c>
      <c r="G88" s="10">
        <v>2</v>
      </c>
      <c r="H88" s="10">
        <v>39</v>
      </c>
      <c r="I88" s="10">
        <v>1651</v>
      </c>
      <c r="J88" s="10">
        <v>9</v>
      </c>
      <c r="K88" s="10">
        <v>13</v>
      </c>
      <c r="L88" s="10">
        <v>571</v>
      </c>
    </row>
    <row r="89" spans="1:12" ht="10.199999999999999" customHeight="1" x14ac:dyDescent="0.2">
      <c r="A89" s="9" t="s">
        <v>238</v>
      </c>
      <c r="B89" s="10">
        <v>38</v>
      </c>
      <c r="C89" s="10">
        <v>0</v>
      </c>
      <c r="D89" s="10">
        <v>2</v>
      </c>
      <c r="E89" s="10">
        <v>0</v>
      </c>
      <c r="F89" s="10">
        <v>2</v>
      </c>
      <c r="G89" s="10">
        <v>0</v>
      </c>
      <c r="H89" s="10">
        <v>1</v>
      </c>
      <c r="I89" s="10">
        <v>12</v>
      </c>
      <c r="J89" s="10">
        <v>9</v>
      </c>
      <c r="K89" s="10">
        <v>0</v>
      </c>
      <c r="L89" s="10">
        <v>12</v>
      </c>
    </row>
    <row r="90" spans="1:12" ht="10.199999999999999" customHeight="1" x14ac:dyDescent="0.2">
      <c r="A90" s="9" t="s">
        <v>239</v>
      </c>
      <c r="B90" s="10">
        <v>7349</v>
      </c>
      <c r="C90" s="10">
        <v>6</v>
      </c>
      <c r="D90" s="10">
        <v>100</v>
      </c>
      <c r="E90" s="10">
        <v>26</v>
      </c>
      <c r="F90" s="10">
        <v>301</v>
      </c>
      <c r="G90" s="10">
        <v>1</v>
      </c>
      <c r="H90" s="10">
        <v>124</v>
      </c>
      <c r="I90" s="10">
        <v>5446</v>
      </c>
      <c r="J90" s="10">
        <v>70</v>
      </c>
      <c r="K90" s="10">
        <v>7</v>
      </c>
      <c r="L90" s="10">
        <v>1268</v>
      </c>
    </row>
    <row r="91" spans="1:12" ht="10.199999999999999" customHeight="1" x14ac:dyDescent="0.2">
      <c r="A91" s="9" t="s">
        <v>240</v>
      </c>
      <c r="B91" s="10">
        <v>732</v>
      </c>
      <c r="C91" s="10">
        <v>1</v>
      </c>
      <c r="D91" s="10">
        <v>19</v>
      </c>
      <c r="E91" s="10">
        <v>34</v>
      </c>
      <c r="F91" s="10">
        <v>82</v>
      </c>
      <c r="G91" s="10">
        <v>5</v>
      </c>
      <c r="H91" s="10">
        <v>35</v>
      </c>
      <c r="I91" s="10">
        <v>286</v>
      </c>
      <c r="J91" s="10">
        <v>5</v>
      </c>
      <c r="K91" s="10">
        <v>6</v>
      </c>
      <c r="L91" s="10">
        <v>259</v>
      </c>
    </row>
    <row r="92" spans="1:12" ht="10.199999999999999" customHeight="1" x14ac:dyDescent="0.2">
      <c r="A92" s="9" t="s">
        <v>241</v>
      </c>
      <c r="B92" s="10">
        <v>135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125</v>
      </c>
      <c r="J92" s="10">
        <v>0</v>
      </c>
      <c r="K92" s="10">
        <v>0</v>
      </c>
      <c r="L92" s="10">
        <v>10</v>
      </c>
    </row>
    <row r="93" spans="1:12" ht="10.199999999999999" customHeight="1" x14ac:dyDescent="0.2">
      <c r="A93" s="9" t="s">
        <v>242</v>
      </c>
      <c r="B93" s="10">
        <v>12640</v>
      </c>
      <c r="C93" s="10">
        <v>31</v>
      </c>
      <c r="D93" s="10">
        <v>234</v>
      </c>
      <c r="E93" s="10">
        <v>23</v>
      </c>
      <c r="F93" s="10">
        <v>179</v>
      </c>
      <c r="G93" s="10">
        <v>1</v>
      </c>
      <c r="H93" s="10">
        <v>338</v>
      </c>
      <c r="I93" s="10">
        <v>10596</v>
      </c>
      <c r="J93" s="10">
        <v>47</v>
      </c>
      <c r="K93" s="10">
        <v>9</v>
      </c>
      <c r="L93" s="10">
        <v>1182</v>
      </c>
    </row>
    <row r="94" spans="1:12" ht="10.199999999999999" customHeight="1" x14ac:dyDescent="0.2">
      <c r="A94" s="9" t="s">
        <v>243</v>
      </c>
      <c r="B94" s="10">
        <v>6784</v>
      </c>
      <c r="C94" s="10">
        <v>5</v>
      </c>
      <c r="D94" s="10">
        <v>97</v>
      </c>
      <c r="E94" s="10">
        <v>30</v>
      </c>
      <c r="F94" s="10">
        <v>40</v>
      </c>
      <c r="G94" s="10">
        <v>2</v>
      </c>
      <c r="H94" s="10">
        <v>45</v>
      </c>
      <c r="I94" s="10">
        <v>42</v>
      </c>
      <c r="J94" s="10">
        <v>6232</v>
      </c>
      <c r="K94" s="10">
        <v>7</v>
      </c>
      <c r="L94" s="10">
        <v>284</v>
      </c>
    </row>
    <row r="95" spans="1:12" ht="10.199999999999999" customHeight="1" x14ac:dyDescent="0.2">
      <c r="A95" s="9" t="s">
        <v>244</v>
      </c>
      <c r="B95" s="10">
        <v>3433</v>
      </c>
      <c r="C95" s="10">
        <v>2</v>
      </c>
      <c r="D95" s="10">
        <v>13</v>
      </c>
      <c r="E95" s="10">
        <v>5</v>
      </c>
      <c r="F95" s="10">
        <v>2</v>
      </c>
      <c r="G95" s="10">
        <v>0</v>
      </c>
      <c r="H95" s="10">
        <v>20</v>
      </c>
      <c r="I95" s="10">
        <v>15</v>
      </c>
      <c r="J95" s="10">
        <v>3252</v>
      </c>
      <c r="K95" s="10">
        <v>11</v>
      </c>
      <c r="L95" s="10">
        <v>113</v>
      </c>
    </row>
    <row r="96" spans="1:12" ht="10.199999999999999" customHeight="1" x14ac:dyDescent="0.2">
      <c r="A96" s="9" t="s">
        <v>245</v>
      </c>
      <c r="B96" s="10">
        <v>909</v>
      </c>
      <c r="C96" s="10">
        <v>0</v>
      </c>
      <c r="D96" s="10">
        <v>3</v>
      </c>
      <c r="E96" s="10">
        <v>6</v>
      </c>
      <c r="F96" s="10">
        <v>1</v>
      </c>
      <c r="G96" s="10">
        <v>0</v>
      </c>
      <c r="H96" s="10">
        <v>4</v>
      </c>
      <c r="I96" s="10">
        <v>0</v>
      </c>
      <c r="J96" s="10">
        <v>887</v>
      </c>
      <c r="K96" s="10">
        <v>1</v>
      </c>
      <c r="L96" s="10">
        <v>7</v>
      </c>
    </row>
    <row r="97" spans="1:12" ht="10.199999999999999" customHeight="1" x14ac:dyDescent="0.2">
      <c r="A97" s="9" t="s">
        <v>246</v>
      </c>
      <c r="B97" s="10">
        <v>932</v>
      </c>
      <c r="C97" s="10">
        <v>0</v>
      </c>
      <c r="D97" s="10">
        <v>10</v>
      </c>
      <c r="E97" s="10">
        <v>0</v>
      </c>
      <c r="F97" s="10">
        <v>4</v>
      </c>
      <c r="G97" s="10">
        <v>0</v>
      </c>
      <c r="H97" s="10">
        <v>5</v>
      </c>
      <c r="I97" s="10">
        <v>4</v>
      </c>
      <c r="J97" s="10">
        <v>888</v>
      </c>
      <c r="K97" s="10">
        <v>4</v>
      </c>
      <c r="L97" s="10">
        <v>17</v>
      </c>
    </row>
    <row r="98" spans="1:12" ht="10.199999999999999" customHeight="1" x14ac:dyDescent="0.2">
      <c r="A98" s="9" t="s">
        <v>247</v>
      </c>
      <c r="B98" s="10">
        <v>5180</v>
      </c>
      <c r="C98" s="10">
        <v>1</v>
      </c>
      <c r="D98" s="10">
        <v>9</v>
      </c>
      <c r="E98" s="10">
        <v>3</v>
      </c>
      <c r="F98" s="10">
        <v>24</v>
      </c>
      <c r="G98" s="10">
        <v>0</v>
      </c>
      <c r="H98" s="10">
        <v>50</v>
      </c>
      <c r="I98" s="10">
        <v>8</v>
      </c>
      <c r="J98" s="10">
        <v>5002</v>
      </c>
      <c r="K98" s="10">
        <v>1</v>
      </c>
      <c r="L98" s="10">
        <v>82</v>
      </c>
    </row>
    <row r="99" spans="1:12" ht="10.199999999999999" customHeight="1" x14ac:dyDescent="0.2">
      <c r="A99" s="9" t="s">
        <v>248</v>
      </c>
      <c r="B99" s="10">
        <v>524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521</v>
      </c>
      <c r="K99" s="10">
        <v>0</v>
      </c>
      <c r="L99" s="10">
        <v>3</v>
      </c>
    </row>
    <row r="100" spans="1:12" ht="10.199999999999999" customHeight="1" x14ac:dyDescent="0.2">
      <c r="A100" s="9" t="s">
        <v>249</v>
      </c>
      <c r="B100" s="10">
        <v>101</v>
      </c>
      <c r="C100" s="10">
        <v>0</v>
      </c>
      <c r="D100" s="10">
        <v>4</v>
      </c>
      <c r="E100" s="10">
        <v>0</v>
      </c>
      <c r="F100" s="10">
        <v>2</v>
      </c>
      <c r="G100" s="10">
        <v>0</v>
      </c>
      <c r="H100" s="10">
        <v>4</v>
      </c>
      <c r="I100" s="10">
        <v>7</v>
      </c>
      <c r="J100" s="10">
        <v>78</v>
      </c>
      <c r="K100" s="10">
        <v>1</v>
      </c>
      <c r="L100" s="10">
        <v>5</v>
      </c>
    </row>
    <row r="101" spans="1:12" ht="10.199999999999999" customHeight="1" x14ac:dyDescent="0.2">
      <c r="A101" s="9" t="s">
        <v>250</v>
      </c>
      <c r="B101" s="10">
        <v>3079</v>
      </c>
      <c r="C101" s="10">
        <v>4</v>
      </c>
      <c r="D101" s="10">
        <v>39</v>
      </c>
      <c r="E101" s="10">
        <v>27</v>
      </c>
      <c r="F101" s="10">
        <v>27</v>
      </c>
      <c r="G101" s="10">
        <v>0</v>
      </c>
      <c r="H101" s="10">
        <v>51</v>
      </c>
      <c r="I101" s="10">
        <v>18</v>
      </c>
      <c r="J101" s="10">
        <v>2522</v>
      </c>
      <c r="K101" s="10">
        <v>13</v>
      </c>
      <c r="L101" s="10">
        <v>378</v>
      </c>
    </row>
    <row r="102" spans="1:12" ht="10.199999999999999" customHeight="1" x14ac:dyDescent="0.2">
      <c r="A102" s="9" t="s">
        <v>251</v>
      </c>
      <c r="B102" s="10">
        <v>2279</v>
      </c>
      <c r="C102" s="10">
        <v>1</v>
      </c>
      <c r="D102" s="10">
        <v>16</v>
      </c>
      <c r="E102" s="10">
        <v>5</v>
      </c>
      <c r="F102" s="10">
        <v>6</v>
      </c>
      <c r="G102" s="10">
        <v>0</v>
      </c>
      <c r="H102" s="10">
        <v>15</v>
      </c>
      <c r="I102" s="10">
        <v>6</v>
      </c>
      <c r="J102" s="10">
        <v>2155</v>
      </c>
      <c r="K102" s="10">
        <v>1</v>
      </c>
      <c r="L102" s="10">
        <v>74</v>
      </c>
    </row>
    <row r="103" spans="1:12" ht="10.199999999999999" customHeight="1" x14ac:dyDescent="0.2">
      <c r="A103" s="9" t="s">
        <v>252</v>
      </c>
      <c r="B103" s="10">
        <v>922</v>
      </c>
      <c r="C103" s="10">
        <v>0</v>
      </c>
      <c r="D103" s="10">
        <v>25</v>
      </c>
      <c r="E103" s="10">
        <v>2</v>
      </c>
      <c r="F103" s="10">
        <v>9</v>
      </c>
      <c r="G103" s="10">
        <v>0</v>
      </c>
      <c r="H103" s="10">
        <v>9</v>
      </c>
      <c r="I103" s="10">
        <v>6</v>
      </c>
      <c r="J103" s="10">
        <v>845</v>
      </c>
      <c r="K103" s="10">
        <v>1</v>
      </c>
      <c r="L103" s="10">
        <v>25</v>
      </c>
    </row>
    <row r="104" spans="1:12" ht="10.199999999999999" customHeight="1" x14ac:dyDescent="0.2">
      <c r="A104" s="9" t="s">
        <v>253</v>
      </c>
      <c r="B104" s="10">
        <v>3323</v>
      </c>
      <c r="C104" s="10">
        <v>2</v>
      </c>
      <c r="D104" s="10">
        <v>143</v>
      </c>
      <c r="E104" s="10">
        <v>17</v>
      </c>
      <c r="F104" s="10">
        <v>63</v>
      </c>
      <c r="G104" s="10">
        <v>0</v>
      </c>
      <c r="H104" s="10">
        <v>78</v>
      </c>
      <c r="I104" s="10">
        <v>40</v>
      </c>
      <c r="J104" s="10">
        <v>2688</v>
      </c>
      <c r="K104" s="10">
        <v>7</v>
      </c>
      <c r="L104" s="10">
        <v>285</v>
      </c>
    </row>
    <row r="105" spans="1:12" ht="10.199999999999999" customHeight="1" x14ac:dyDescent="0.2">
      <c r="A105" s="9" t="s">
        <v>254</v>
      </c>
      <c r="B105" s="10">
        <v>596</v>
      </c>
      <c r="C105" s="10">
        <v>0</v>
      </c>
      <c r="D105" s="10">
        <v>5</v>
      </c>
      <c r="E105" s="10">
        <v>0</v>
      </c>
      <c r="F105" s="10">
        <v>4</v>
      </c>
      <c r="G105" s="10">
        <v>0</v>
      </c>
      <c r="H105" s="10">
        <v>21</v>
      </c>
      <c r="I105" s="10">
        <v>3</v>
      </c>
      <c r="J105" s="10">
        <v>6</v>
      </c>
      <c r="K105" s="10">
        <v>544</v>
      </c>
      <c r="L105" s="10">
        <v>13</v>
      </c>
    </row>
    <row r="106" spans="1:12" ht="10.199999999999999" customHeight="1" x14ac:dyDescent="0.2">
      <c r="A106" s="9" t="s">
        <v>255</v>
      </c>
      <c r="B106" s="10">
        <v>267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4</v>
      </c>
      <c r="I106" s="10">
        <v>0</v>
      </c>
      <c r="J106" s="10">
        <v>2</v>
      </c>
      <c r="K106" s="10">
        <v>223</v>
      </c>
      <c r="L106" s="10">
        <v>38</v>
      </c>
    </row>
    <row r="107" spans="1:12" ht="10.199999999999999" customHeight="1" x14ac:dyDescent="0.2">
      <c r="A107" s="9" t="s">
        <v>256</v>
      </c>
      <c r="B107" s="10">
        <v>10</v>
      </c>
      <c r="C107" s="10">
        <v>0</v>
      </c>
      <c r="D107" s="10">
        <v>2</v>
      </c>
      <c r="E107" s="10">
        <v>0</v>
      </c>
      <c r="F107" s="10">
        <v>0</v>
      </c>
      <c r="G107" s="10">
        <v>0</v>
      </c>
      <c r="H107" s="10">
        <v>0</v>
      </c>
      <c r="I107" s="10">
        <v>1</v>
      </c>
      <c r="J107" s="10">
        <v>0</v>
      </c>
      <c r="K107" s="10">
        <v>2</v>
      </c>
      <c r="L107" s="10">
        <v>5</v>
      </c>
    </row>
    <row r="108" spans="1:12" ht="10.199999999999999" customHeight="1" x14ac:dyDescent="0.2">
      <c r="A108" s="9" t="s">
        <v>257</v>
      </c>
      <c r="B108" s="10">
        <v>8420</v>
      </c>
      <c r="C108" s="10">
        <v>19</v>
      </c>
      <c r="D108" s="10">
        <v>366</v>
      </c>
      <c r="E108" s="10">
        <v>33</v>
      </c>
      <c r="F108" s="10">
        <v>98</v>
      </c>
      <c r="G108" s="10">
        <v>1</v>
      </c>
      <c r="H108" s="10">
        <v>126</v>
      </c>
      <c r="I108" s="10">
        <v>63</v>
      </c>
      <c r="J108" s="10">
        <v>133</v>
      </c>
      <c r="K108" s="10">
        <v>6380</v>
      </c>
      <c r="L108" s="10">
        <v>1201</v>
      </c>
    </row>
    <row r="109" spans="1:12" ht="10.199999999999999" customHeight="1" x14ac:dyDescent="0.2">
      <c r="A109" s="9" t="s">
        <v>258</v>
      </c>
      <c r="B109" s="10">
        <v>210</v>
      </c>
      <c r="C109" s="10">
        <v>2</v>
      </c>
      <c r="D109" s="10">
        <v>11</v>
      </c>
      <c r="E109" s="10">
        <v>4</v>
      </c>
      <c r="F109" s="10">
        <v>16</v>
      </c>
      <c r="G109" s="10">
        <v>0</v>
      </c>
      <c r="H109" s="10">
        <v>8</v>
      </c>
      <c r="I109" s="10">
        <v>5</v>
      </c>
      <c r="J109" s="10">
        <v>3</v>
      </c>
      <c r="K109" s="10">
        <v>87</v>
      </c>
      <c r="L109" s="10">
        <v>74</v>
      </c>
    </row>
    <row r="110" spans="1:12" ht="10.199999999999999" customHeight="1" x14ac:dyDescent="0.2">
      <c r="A110" s="9" t="s">
        <v>259</v>
      </c>
      <c r="B110" s="10">
        <v>4295</v>
      </c>
      <c r="C110" s="10">
        <v>8</v>
      </c>
      <c r="D110" s="10">
        <v>31</v>
      </c>
      <c r="E110" s="10">
        <v>10</v>
      </c>
      <c r="F110" s="10">
        <v>15</v>
      </c>
      <c r="G110" s="10">
        <v>0</v>
      </c>
      <c r="H110" s="10">
        <v>30</v>
      </c>
      <c r="I110" s="10">
        <v>11</v>
      </c>
      <c r="J110" s="10">
        <v>76</v>
      </c>
      <c r="K110" s="10">
        <v>3956</v>
      </c>
      <c r="L110" s="10">
        <v>158</v>
      </c>
    </row>
    <row r="111" spans="1:12" ht="10.199999999999999" customHeight="1" x14ac:dyDescent="0.2">
      <c r="A111" s="9" t="s">
        <v>260</v>
      </c>
      <c r="B111" s="10">
        <v>1627</v>
      </c>
      <c r="C111" s="10">
        <v>0</v>
      </c>
      <c r="D111" s="10">
        <v>41</v>
      </c>
      <c r="E111" s="10">
        <v>7</v>
      </c>
      <c r="F111" s="10">
        <v>14</v>
      </c>
      <c r="G111" s="10">
        <v>1</v>
      </c>
      <c r="H111" s="10">
        <v>34</v>
      </c>
      <c r="I111" s="10">
        <v>10</v>
      </c>
      <c r="J111" s="10">
        <v>24</v>
      </c>
      <c r="K111" s="10">
        <v>1425</v>
      </c>
      <c r="L111" s="10">
        <v>71</v>
      </c>
    </row>
    <row r="112" spans="1:12" ht="10.199999999999999" customHeight="1" x14ac:dyDescent="0.2">
      <c r="A112" s="9" t="s">
        <v>261</v>
      </c>
      <c r="B112" s="10">
        <v>1144</v>
      </c>
      <c r="C112" s="10">
        <v>0</v>
      </c>
      <c r="D112" s="10">
        <v>84</v>
      </c>
      <c r="E112" s="10">
        <v>7</v>
      </c>
      <c r="F112" s="10">
        <v>23</v>
      </c>
      <c r="G112" s="10">
        <v>0</v>
      </c>
      <c r="H112" s="10">
        <v>13</v>
      </c>
      <c r="I112" s="10">
        <v>11</v>
      </c>
      <c r="J112" s="10">
        <v>9</v>
      </c>
      <c r="K112" s="10">
        <v>894</v>
      </c>
      <c r="L112" s="10">
        <v>103</v>
      </c>
    </row>
    <row r="113" spans="1:12" ht="10.199999999999999" customHeight="1" x14ac:dyDescent="0.2">
      <c r="A113" s="9" t="s">
        <v>262</v>
      </c>
      <c r="B113" s="10">
        <v>3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2</v>
      </c>
      <c r="J113" s="10">
        <v>1</v>
      </c>
      <c r="K113" s="10">
        <v>0</v>
      </c>
      <c r="L113" s="10">
        <v>0</v>
      </c>
    </row>
    <row r="114" spans="1:12" ht="10.199999999999999" customHeight="1" x14ac:dyDescent="0.2">
      <c r="A114" s="9" t="s">
        <v>263</v>
      </c>
      <c r="B114" s="10">
        <v>15</v>
      </c>
      <c r="C114" s="10">
        <v>0</v>
      </c>
      <c r="D114" s="10">
        <v>2</v>
      </c>
      <c r="E114" s="10">
        <v>0</v>
      </c>
      <c r="F114" s="10">
        <v>0</v>
      </c>
      <c r="G114" s="10">
        <v>0</v>
      </c>
      <c r="H114" s="10">
        <v>0</v>
      </c>
      <c r="I114" s="10">
        <v>1</v>
      </c>
      <c r="J114" s="10">
        <v>1</v>
      </c>
      <c r="K114" s="10">
        <v>8</v>
      </c>
      <c r="L114" s="10">
        <v>3</v>
      </c>
    </row>
    <row r="115" spans="1:12" ht="10.199999999999999" customHeight="1" x14ac:dyDescent="0.2">
      <c r="A115" s="9" t="s">
        <v>264</v>
      </c>
      <c r="B115" s="10">
        <v>521</v>
      </c>
      <c r="C115" s="10">
        <v>4</v>
      </c>
      <c r="D115" s="10">
        <v>23</v>
      </c>
      <c r="E115" s="10">
        <v>4</v>
      </c>
      <c r="F115" s="10">
        <v>2</v>
      </c>
      <c r="G115" s="10">
        <v>0</v>
      </c>
      <c r="H115" s="10">
        <v>12</v>
      </c>
      <c r="I115" s="10">
        <v>9</v>
      </c>
      <c r="J115" s="10">
        <v>8</v>
      </c>
      <c r="K115" s="10">
        <v>427</v>
      </c>
      <c r="L115" s="10">
        <v>32</v>
      </c>
    </row>
    <row r="116" spans="1:12" ht="10.199999999999999" customHeight="1" x14ac:dyDescent="0.2">
      <c r="A116" s="9" t="s">
        <v>265</v>
      </c>
      <c r="B116" s="10">
        <v>24</v>
      </c>
      <c r="C116" s="10">
        <v>0</v>
      </c>
      <c r="D116" s="10">
        <v>1</v>
      </c>
      <c r="E116" s="10">
        <v>0</v>
      </c>
      <c r="F116" s="10">
        <v>0</v>
      </c>
      <c r="G116" s="10">
        <v>0</v>
      </c>
      <c r="H116" s="10">
        <v>7</v>
      </c>
      <c r="I116" s="10">
        <v>0</v>
      </c>
      <c r="J116" s="10">
        <v>0</v>
      </c>
      <c r="K116" s="10">
        <v>0</v>
      </c>
      <c r="L116" s="10">
        <v>16</v>
      </c>
    </row>
    <row r="117" spans="1:12" ht="10.199999999999999" customHeight="1" x14ac:dyDescent="0.2">
      <c r="A117" s="9" t="s">
        <v>266</v>
      </c>
      <c r="B117" s="10">
        <v>3334</v>
      </c>
      <c r="C117" s="10">
        <v>13</v>
      </c>
      <c r="D117" s="10">
        <v>106</v>
      </c>
      <c r="E117" s="10">
        <v>10</v>
      </c>
      <c r="F117" s="10">
        <v>701</v>
      </c>
      <c r="G117" s="10">
        <v>7</v>
      </c>
      <c r="H117" s="10">
        <v>118</v>
      </c>
      <c r="I117" s="10">
        <v>15</v>
      </c>
      <c r="J117" s="10">
        <v>498</v>
      </c>
      <c r="K117" s="10">
        <v>1436</v>
      </c>
      <c r="L117" s="10">
        <v>430</v>
      </c>
    </row>
    <row r="118" spans="1:12" ht="10.199999999999999" customHeight="1" x14ac:dyDescent="0.2">
      <c r="A118" s="9" t="s">
        <v>267</v>
      </c>
      <c r="B118" s="10">
        <v>516</v>
      </c>
      <c r="C118" s="10">
        <v>1</v>
      </c>
      <c r="D118" s="10">
        <v>7</v>
      </c>
      <c r="E118" s="10">
        <v>2</v>
      </c>
      <c r="F118" s="10">
        <v>5</v>
      </c>
      <c r="G118" s="10">
        <v>0</v>
      </c>
      <c r="H118" s="10">
        <v>22</v>
      </c>
      <c r="I118" s="10">
        <v>0</v>
      </c>
      <c r="J118" s="10">
        <v>6</v>
      </c>
      <c r="K118" s="10">
        <v>443</v>
      </c>
      <c r="L118" s="10">
        <v>30</v>
      </c>
    </row>
    <row r="119" spans="1:12" ht="10.199999999999999" customHeight="1" x14ac:dyDescent="0.2">
      <c r="A119" s="9" t="s">
        <v>268</v>
      </c>
      <c r="B119" s="10">
        <v>909</v>
      </c>
      <c r="C119" s="10">
        <v>9</v>
      </c>
      <c r="D119" s="10">
        <v>88</v>
      </c>
      <c r="E119" s="10">
        <v>53</v>
      </c>
      <c r="F119" s="10">
        <v>15</v>
      </c>
      <c r="G119" s="10">
        <v>4</v>
      </c>
      <c r="H119" s="10">
        <v>72</v>
      </c>
      <c r="I119" s="10">
        <v>55</v>
      </c>
      <c r="J119" s="10">
        <v>29</v>
      </c>
      <c r="K119" s="10">
        <v>9</v>
      </c>
      <c r="L119" s="10">
        <v>575</v>
      </c>
    </row>
    <row r="120" spans="1:12" ht="10.199999999999999" customHeight="1" x14ac:dyDescent="0.2">
      <c r="A120" s="9" t="s">
        <v>112</v>
      </c>
      <c r="B120" s="10">
        <v>324</v>
      </c>
      <c r="C120" s="10">
        <v>2</v>
      </c>
      <c r="D120" s="10">
        <v>34</v>
      </c>
      <c r="E120" s="10">
        <v>0</v>
      </c>
      <c r="F120" s="10">
        <v>0</v>
      </c>
      <c r="G120" s="10">
        <v>0</v>
      </c>
      <c r="H120" s="10">
        <v>10</v>
      </c>
      <c r="I120" s="10">
        <v>10</v>
      </c>
      <c r="J120" s="10">
        <v>1</v>
      </c>
      <c r="K120" s="10">
        <v>1</v>
      </c>
      <c r="L120" s="10">
        <v>266</v>
      </c>
    </row>
    <row r="121" spans="1:12" ht="10.199999999999999" customHeight="1" x14ac:dyDescent="0.2">
      <c r="A121" s="9" t="s">
        <v>269</v>
      </c>
      <c r="B121" s="10">
        <v>1523</v>
      </c>
      <c r="C121" s="10">
        <v>46</v>
      </c>
      <c r="D121" s="10">
        <v>321</v>
      </c>
      <c r="E121" s="10">
        <v>44</v>
      </c>
      <c r="F121" s="10">
        <v>38</v>
      </c>
      <c r="G121" s="10">
        <v>0</v>
      </c>
      <c r="H121" s="10">
        <v>170</v>
      </c>
      <c r="I121" s="10">
        <v>79</v>
      </c>
      <c r="J121" s="10">
        <v>80</v>
      </c>
      <c r="K121" s="10">
        <v>5</v>
      </c>
      <c r="L121" s="10">
        <v>740</v>
      </c>
    </row>
    <row r="122" spans="1:12" ht="10.199999999999999" customHeight="1" x14ac:dyDescent="0.2">
      <c r="A122" s="9" t="s">
        <v>52</v>
      </c>
      <c r="B122" s="10">
        <v>4146</v>
      </c>
      <c r="C122" s="10">
        <v>100</v>
      </c>
      <c r="D122" s="10">
        <v>851</v>
      </c>
      <c r="E122" s="10">
        <v>107</v>
      </c>
      <c r="F122" s="10">
        <v>156</v>
      </c>
      <c r="G122" s="10">
        <v>11</v>
      </c>
      <c r="H122" s="10">
        <v>442</v>
      </c>
      <c r="I122" s="10">
        <v>1146</v>
      </c>
      <c r="J122" s="10">
        <v>498</v>
      </c>
      <c r="K122" s="10">
        <v>83</v>
      </c>
      <c r="L122" s="10">
        <v>752</v>
      </c>
    </row>
    <row r="123" spans="1:12" ht="10.199999999999999" customHeight="1" x14ac:dyDescent="0.2">
      <c r="A123" s="9" t="s">
        <v>270</v>
      </c>
      <c r="B123" s="10">
        <v>30057</v>
      </c>
      <c r="C123" s="10">
        <v>1593</v>
      </c>
      <c r="D123" s="10">
        <v>4491</v>
      </c>
      <c r="E123" s="10">
        <v>1488</v>
      </c>
      <c r="F123" s="10">
        <v>1540</v>
      </c>
      <c r="G123" s="10">
        <v>174</v>
      </c>
      <c r="H123" s="10">
        <v>4507</v>
      </c>
      <c r="I123" s="10">
        <v>9444</v>
      </c>
      <c r="J123" s="10">
        <v>2448</v>
      </c>
      <c r="K123" s="10">
        <v>1262</v>
      </c>
      <c r="L123" s="10">
        <v>3110</v>
      </c>
    </row>
    <row r="124" spans="1:12" ht="10.199999999999999" customHeight="1" x14ac:dyDescent="0.2">
      <c r="A124" s="1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10.199999999999999" customHeight="1" x14ac:dyDescent="0.2">
      <c r="A125" s="9" t="s">
        <v>31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10.199999999999999" customHeight="1" x14ac:dyDescent="0.2">
      <c r="A126" s="9" t="s">
        <v>13</v>
      </c>
      <c r="B126" s="10">
        <v>211347</v>
      </c>
      <c r="C126" s="10">
        <v>10235</v>
      </c>
      <c r="D126" s="10">
        <v>33190</v>
      </c>
      <c r="E126" s="10">
        <v>10416</v>
      </c>
      <c r="F126" s="10">
        <v>11193</v>
      </c>
      <c r="G126" s="10">
        <v>1230</v>
      </c>
      <c r="H126" s="10">
        <v>31411</v>
      </c>
      <c r="I126" s="10">
        <v>61204</v>
      </c>
      <c r="J126" s="10">
        <v>15939</v>
      </c>
      <c r="K126" s="10">
        <v>9142</v>
      </c>
      <c r="L126" s="10">
        <v>27387</v>
      </c>
    </row>
    <row r="127" spans="1:12" ht="10.199999999999999" customHeight="1" x14ac:dyDescent="0.2">
      <c r="A127" s="9" t="s">
        <v>175</v>
      </c>
      <c r="B127" s="10">
        <v>13006</v>
      </c>
      <c r="C127" s="10">
        <v>300</v>
      </c>
      <c r="D127" s="10">
        <v>2684</v>
      </c>
      <c r="E127" s="10">
        <v>404</v>
      </c>
      <c r="F127" s="10">
        <v>467</v>
      </c>
      <c r="G127" s="10">
        <v>31</v>
      </c>
      <c r="H127" s="10">
        <v>950</v>
      </c>
      <c r="I127" s="10">
        <v>1534</v>
      </c>
      <c r="J127" s="10">
        <v>650</v>
      </c>
      <c r="K127" s="10">
        <v>693</v>
      </c>
      <c r="L127" s="10">
        <v>5293</v>
      </c>
    </row>
    <row r="128" spans="1:12" ht="10.199999999999999" customHeight="1" x14ac:dyDescent="0.2">
      <c r="A128" s="9" t="s">
        <v>176</v>
      </c>
      <c r="B128" s="10">
        <v>762</v>
      </c>
      <c r="C128" s="10">
        <v>588</v>
      </c>
      <c r="D128" s="10">
        <v>88</v>
      </c>
      <c r="E128" s="10">
        <v>9</v>
      </c>
      <c r="F128" s="10">
        <v>0</v>
      </c>
      <c r="G128" s="10">
        <v>0</v>
      </c>
      <c r="H128" s="10">
        <v>12</v>
      </c>
      <c r="I128" s="10">
        <v>5</v>
      </c>
      <c r="J128" s="10">
        <v>0</v>
      </c>
      <c r="K128" s="10">
        <v>0</v>
      </c>
      <c r="L128" s="10">
        <v>60</v>
      </c>
    </row>
    <row r="129" spans="1:12" ht="10.199999999999999" customHeight="1" x14ac:dyDescent="0.2">
      <c r="A129" s="9" t="s">
        <v>177</v>
      </c>
      <c r="B129" s="10">
        <v>2840</v>
      </c>
      <c r="C129" s="10">
        <v>2082</v>
      </c>
      <c r="D129" s="10">
        <v>417</v>
      </c>
      <c r="E129" s="10">
        <v>9</v>
      </c>
      <c r="F129" s="10">
        <v>16</v>
      </c>
      <c r="G129" s="10">
        <v>2</v>
      </c>
      <c r="H129" s="10">
        <v>29</v>
      </c>
      <c r="I129" s="10">
        <v>10</v>
      </c>
      <c r="J129" s="10">
        <v>2</v>
      </c>
      <c r="K129" s="10">
        <v>1</v>
      </c>
      <c r="L129" s="10">
        <v>272</v>
      </c>
    </row>
    <row r="130" spans="1:12" ht="10.199999999999999" customHeight="1" x14ac:dyDescent="0.2">
      <c r="A130" s="9" t="s">
        <v>178</v>
      </c>
      <c r="B130" s="10">
        <v>111</v>
      </c>
      <c r="C130" s="10">
        <v>80</v>
      </c>
      <c r="D130" s="10">
        <v>23</v>
      </c>
      <c r="E130" s="10">
        <v>1</v>
      </c>
      <c r="F130" s="10">
        <v>0</v>
      </c>
      <c r="G130" s="10">
        <v>0</v>
      </c>
      <c r="H130" s="10">
        <v>3</v>
      </c>
      <c r="I130" s="10">
        <v>0</v>
      </c>
      <c r="J130" s="10">
        <v>0</v>
      </c>
      <c r="K130" s="10">
        <v>1</v>
      </c>
      <c r="L130" s="10">
        <v>3</v>
      </c>
    </row>
    <row r="131" spans="1:12" ht="10.199999999999999" customHeight="1" x14ac:dyDescent="0.2">
      <c r="A131" s="9" t="s">
        <v>62</v>
      </c>
      <c r="B131" s="10">
        <v>2396</v>
      </c>
      <c r="C131" s="10">
        <v>620</v>
      </c>
      <c r="D131" s="10">
        <v>1140</v>
      </c>
      <c r="E131" s="10">
        <v>34</v>
      </c>
      <c r="F131" s="10">
        <v>35</v>
      </c>
      <c r="G131" s="10">
        <v>4</v>
      </c>
      <c r="H131" s="10">
        <v>62</v>
      </c>
      <c r="I131" s="10">
        <v>31</v>
      </c>
      <c r="J131" s="10">
        <v>1</v>
      </c>
      <c r="K131" s="10">
        <v>1</v>
      </c>
      <c r="L131" s="10">
        <v>468</v>
      </c>
    </row>
    <row r="132" spans="1:12" ht="10.199999999999999" customHeight="1" x14ac:dyDescent="0.2">
      <c r="A132" s="9" t="s">
        <v>179</v>
      </c>
      <c r="B132" s="10">
        <v>46</v>
      </c>
      <c r="C132" s="10">
        <v>14</v>
      </c>
      <c r="D132" s="10">
        <v>11</v>
      </c>
      <c r="E132" s="10">
        <v>0</v>
      </c>
      <c r="F132" s="10">
        <v>0</v>
      </c>
      <c r="G132" s="10">
        <v>0</v>
      </c>
      <c r="H132" s="10">
        <v>3</v>
      </c>
      <c r="I132" s="10">
        <v>3</v>
      </c>
      <c r="J132" s="10">
        <v>0</v>
      </c>
      <c r="K132" s="10">
        <v>0</v>
      </c>
      <c r="L132" s="10">
        <v>15</v>
      </c>
    </row>
    <row r="133" spans="1:12" ht="10.199999999999999" customHeight="1" x14ac:dyDescent="0.2">
      <c r="A133" s="9" t="s">
        <v>180</v>
      </c>
      <c r="B133" s="10">
        <v>2258</v>
      </c>
      <c r="C133" s="10">
        <v>1758</v>
      </c>
      <c r="D133" s="10">
        <v>323</v>
      </c>
      <c r="E133" s="10">
        <v>20</v>
      </c>
      <c r="F133" s="10">
        <v>8</v>
      </c>
      <c r="G133" s="10">
        <v>0</v>
      </c>
      <c r="H133" s="10">
        <v>19</v>
      </c>
      <c r="I133" s="10">
        <v>2</v>
      </c>
      <c r="J133" s="10">
        <v>1</v>
      </c>
      <c r="K133" s="10">
        <v>0</v>
      </c>
      <c r="L133" s="10">
        <v>127</v>
      </c>
    </row>
    <row r="134" spans="1:12" ht="10.199999999999999" customHeight="1" x14ac:dyDescent="0.2">
      <c r="A134" s="9" t="s">
        <v>181</v>
      </c>
      <c r="B134" s="10">
        <v>1026</v>
      </c>
      <c r="C134" s="10">
        <v>923</v>
      </c>
      <c r="D134" s="10">
        <v>41</v>
      </c>
      <c r="E134" s="10">
        <v>0</v>
      </c>
      <c r="F134" s="10">
        <v>4</v>
      </c>
      <c r="G134" s="10">
        <v>0</v>
      </c>
      <c r="H134" s="10">
        <v>6</v>
      </c>
      <c r="I134" s="10">
        <v>1</v>
      </c>
      <c r="J134" s="10">
        <v>3</v>
      </c>
      <c r="K134" s="10">
        <v>0</v>
      </c>
      <c r="L134" s="10">
        <v>48</v>
      </c>
    </row>
    <row r="135" spans="1:12" ht="10.199999999999999" customHeight="1" x14ac:dyDescent="0.2">
      <c r="A135" s="9" t="s">
        <v>182</v>
      </c>
      <c r="B135" s="10">
        <v>2670</v>
      </c>
      <c r="C135" s="10">
        <v>2382</v>
      </c>
      <c r="D135" s="10">
        <v>141</v>
      </c>
      <c r="E135" s="10">
        <v>2</v>
      </c>
      <c r="F135" s="10">
        <v>13</v>
      </c>
      <c r="G135" s="10">
        <v>0</v>
      </c>
      <c r="H135" s="10">
        <v>17</v>
      </c>
      <c r="I135" s="10">
        <v>15</v>
      </c>
      <c r="J135" s="10">
        <v>2</v>
      </c>
      <c r="K135" s="10">
        <v>0</v>
      </c>
      <c r="L135" s="10">
        <v>98</v>
      </c>
    </row>
    <row r="136" spans="1:12" ht="10.199999999999999" customHeight="1" x14ac:dyDescent="0.2">
      <c r="A136" s="9" t="s">
        <v>183</v>
      </c>
      <c r="B136" s="10">
        <v>1397</v>
      </c>
      <c r="C136" s="10">
        <v>45</v>
      </c>
      <c r="D136" s="10">
        <v>1174</v>
      </c>
      <c r="E136" s="10">
        <v>1</v>
      </c>
      <c r="F136" s="10">
        <v>6</v>
      </c>
      <c r="G136" s="10">
        <v>0</v>
      </c>
      <c r="H136" s="10">
        <v>18</v>
      </c>
      <c r="I136" s="10">
        <v>3</v>
      </c>
      <c r="J136" s="10">
        <v>5</v>
      </c>
      <c r="K136" s="10">
        <v>1</v>
      </c>
      <c r="L136" s="10">
        <v>144</v>
      </c>
    </row>
    <row r="137" spans="1:12" ht="10.199999999999999" customHeight="1" x14ac:dyDescent="0.2">
      <c r="A137" s="9" t="s">
        <v>184</v>
      </c>
      <c r="B137" s="10">
        <v>938</v>
      </c>
      <c r="C137" s="10">
        <v>6</v>
      </c>
      <c r="D137" s="10">
        <v>868</v>
      </c>
      <c r="E137" s="10">
        <v>0</v>
      </c>
      <c r="F137" s="10">
        <v>1</v>
      </c>
      <c r="G137" s="10">
        <v>0</v>
      </c>
      <c r="H137" s="10">
        <v>9</v>
      </c>
      <c r="I137" s="10">
        <v>4</v>
      </c>
      <c r="J137" s="10">
        <v>2</v>
      </c>
      <c r="K137" s="10">
        <v>2</v>
      </c>
      <c r="L137" s="10">
        <v>46</v>
      </c>
    </row>
    <row r="138" spans="1:12" ht="10.199999999999999" customHeight="1" x14ac:dyDescent="0.2">
      <c r="A138" s="9" t="s">
        <v>185</v>
      </c>
      <c r="B138" s="10">
        <v>218</v>
      </c>
      <c r="C138" s="10">
        <v>1</v>
      </c>
      <c r="D138" s="10">
        <v>180</v>
      </c>
      <c r="E138" s="10">
        <v>0</v>
      </c>
      <c r="F138" s="10">
        <v>3</v>
      </c>
      <c r="G138" s="10">
        <v>0</v>
      </c>
      <c r="H138" s="10">
        <v>6</v>
      </c>
      <c r="I138" s="10">
        <v>0</v>
      </c>
      <c r="J138" s="10">
        <v>0</v>
      </c>
      <c r="K138" s="10">
        <v>0</v>
      </c>
      <c r="L138" s="10">
        <v>28</v>
      </c>
    </row>
    <row r="139" spans="1:12" ht="10.199999999999999" customHeight="1" x14ac:dyDescent="0.2">
      <c r="A139" s="9" t="s">
        <v>186</v>
      </c>
      <c r="B139" s="10">
        <v>4527</v>
      </c>
      <c r="C139" s="10">
        <v>81</v>
      </c>
      <c r="D139" s="10">
        <v>4179</v>
      </c>
      <c r="E139" s="10">
        <v>10</v>
      </c>
      <c r="F139" s="10">
        <v>8</v>
      </c>
      <c r="G139" s="10">
        <v>1</v>
      </c>
      <c r="H139" s="10">
        <v>22</v>
      </c>
      <c r="I139" s="10">
        <v>19</v>
      </c>
      <c r="J139" s="10">
        <v>4</v>
      </c>
      <c r="K139" s="10">
        <v>2</v>
      </c>
      <c r="L139" s="10">
        <v>201</v>
      </c>
    </row>
    <row r="140" spans="1:12" ht="10.199999999999999" customHeight="1" x14ac:dyDescent="0.2">
      <c r="A140" s="9" t="s">
        <v>187</v>
      </c>
      <c r="B140" s="10">
        <v>1204</v>
      </c>
      <c r="C140" s="10">
        <v>8</v>
      </c>
      <c r="D140" s="10">
        <v>1113</v>
      </c>
      <c r="E140" s="10">
        <v>10</v>
      </c>
      <c r="F140" s="10">
        <v>1</v>
      </c>
      <c r="G140" s="10">
        <v>0</v>
      </c>
      <c r="H140" s="10">
        <v>2</v>
      </c>
      <c r="I140" s="10">
        <v>6</v>
      </c>
      <c r="J140" s="10">
        <v>3</v>
      </c>
      <c r="K140" s="10">
        <v>1</v>
      </c>
      <c r="L140" s="10">
        <v>60</v>
      </c>
    </row>
    <row r="141" spans="1:12" ht="10.199999999999999" customHeight="1" x14ac:dyDescent="0.2">
      <c r="A141" s="9" t="s">
        <v>188</v>
      </c>
      <c r="B141" s="10">
        <v>10</v>
      </c>
      <c r="C141" s="10">
        <v>0</v>
      </c>
      <c r="D141" s="10">
        <v>1</v>
      </c>
      <c r="E141" s="10">
        <v>0</v>
      </c>
      <c r="F141" s="10">
        <v>0</v>
      </c>
      <c r="G141" s="10">
        <v>0</v>
      </c>
      <c r="H141" s="10">
        <v>0</v>
      </c>
      <c r="I141" s="10">
        <v>6</v>
      </c>
      <c r="J141" s="10">
        <v>0</v>
      </c>
      <c r="K141" s="10">
        <v>0</v>
      </c>
      <c r="L141" s="10">
        <v>3</v>
      </c>
    </row>
    <row r="142" spans="1:12" ht="10.199999999999999" customHeight="1" x14ac:dyDescent="0.2">
      <c r="A142" s="9" t="s">
        <v>189</v>
      </c>
      <c r="B142" s="10">
        <v>1280</v>
      </c>
      <c r="C142" s="10">
        <v>16</v>
      </c>
      <c r="D142" s="10">
        <v>1140</v>
      </c>
      <c r="E142" s="10">
        <v>4</v>
      </c>
      <c r="F142" s="10">
        <v>4</v>
      </c>
      <c r="G142" s="10">
        <v>0</v>
      </c>
      <c r="H142" s="10">
        <v>16</v>
      </c>
      <c r="I142" s="10">
        <v>15</v>
      </c>
      <c r="J142" s="10">
        <v>2</v>
      </c>
      <c r="K142" s="10">
        <v>0</v>
      </c>
      <c r="L142" s="10">
        <v>83</v>
      </c>
    </row>
    <row r="143" spans="1:12" ht="10.199999999999999" customHeight="1" x14ac:dyDescent="0.2">
      <c r="A143" s="9" t="s">
        <v>190</v>
      </c>
      <c r="B143" s="10">
        <v>246</v>
      </c>
      <c r="C143" s="10">
        <v>0</v>
      </c>
      <c r="D143" s="10">
        <v>234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3</v>
      </c>
      <c r="K143" s="10">
        <v>0</v>
      </c>
      <c r="L143" s="10">
        <v>9</v>
      </c>
    </row>
    <row r="144" spans="1:12" ht="10.199999999999999" customHeight="1" x14ac:dyDescent="0.2">
      <c r="A144" s="9" t="s">
        <v>191</v>
      </c>
      <c r="B144" s="10">
        <v>1255</v>
      </c>
      <c r="C144" s="10">
        <v>7</v>
      </c>
      <c r="D144" s="10">
        <v>1220</v>
      </c>
      <c r="E144" s="10">
        <v>1</v>
      </c>
      <c r="F144" s="10">
        <v>1</v>
      </c>
      <c r="G144" s="10">
        <v>0</v>
      </c>
      <c r="H144" s="10">
        <v>6</v>
      </c>
      <c r="I144" s="10">
        <v>4</v>
      </c>
      <c r="J144" s="10">
        <v>1</v>
      </c>
      <c r="K144" s="10">
        <v>1</v>
      </c>
      <c r="L144" s="10">
        <v>14</v>
      </c>
    </row>
    <row r="145" spans="1:12" ht="10.199999999999999" customHeight="1" x14ac:dyDescent="0.2">
      <c r="A145" s="9" t="s">
        <v>192</v>
      </c>
      <c r="B145" s="10">
        <v>1426</v>
      </c>
      <c r="C145" s="10">
        <v>20</v>
      </c>
      <c r="D145" s="10">
        <v>1327</v>
      </c>
      <c r="E145" s="10">
        <v>2</v>
      </c>
      <c r="F145" s="10">
        <v>4</v>
      </c>
      <c r="G145" s="10">
        <v>0</v>
      </c>
      <c r="H145" s="10">
        <v>7</v>
      </c>
      <c r="I145" s="10">
        <v>3</v>
      </c>
      <c r="J145" s="10">
        <v>2</v>
      </c>
      <c r="K145" s="10">
        <v>0</v>
      </c>
      <c r="L145" s="10">
        <v>61</v>
      </c>
    </row>
    <row r="146" spans="1:12" ht="10.199999999999999" customHeight="1" x14ac:dyDescent="0.2">
      <c r="A146" s="9" t="s">
        <v>193</v>
      </c>
      <c r="B146" s="10">
        <v>4166</v>
      </c>
      <c r="C146" s="10">
        <v>22</v>
      </c>
      <c r="D146" s="10">
        <v>3561</v>
      </c>
      <c r="E146" s="10">
        <v>19</v>
      </c>
      <c r="F146" s="10">
        <v>28</v>
      </c>
      <c r="G146" s="10">
        <v>0</v>
      </c>
      <c r="H146" s="10">
        <v>45</v>
      </c>
      <c r="I146" s="10">
        <v>21</v>
      </c>
      <c r="J146" s="10">
        <v>6</v>
      </c>
      <c r="K146" s="10">
        <v>2</v>
      </c>
      <c r="L146" s="10">
        <v>462</v>
      </c>
    </row>
    <row r="147" spans="1:12" ht="10.199999999999999" customHeight="1" x14ac:dyDescent="0.2">
      <c r="A147" s="9" t="s">
        <v>194</v>
      </c>
      <c r="B147" s="10">
        <v>326</v>
      </c>
      <c r="C147" s="10">
        <v>5</v>
      </c>
      <c r="D147" s="10">
        <v>302</v>
      </c>
      <c r="E147" s="10">
        <v>1</v>
      </c>
      <c r="F147" s="10">
        <v>0</v>
      </c>
      <c r="G147" s="10">
        <v>1</v>
      </c>
      <c r="H147" s="10">
        <v>5</v>
      </c>
      <c r="I147" s="10">
        <v>2</v>
      </c>
      <c r="J147" s="10">
        <v>0</v>
      </c>
      <c r="K147" s="10">
        <v>0</v>
      </c>
      <c r="L147" s="10">
        <v>10</v>
      </c>
    </row>
    <row r="148" spans="1:12" ht="10.199999999999999" customHeight="1" x14ac:dyDescent="0.2">
      <c r="A148" s="9" t="s">
        <v>195</v>
      </c>
      <c r="B148" s="10">
        <v>5097</v>
      </c>
      <c r="C148" s="10">
        <v>36</v>
      </c>
      <c r="D148" s="10">
        <v>4466</v>
      </c>
      <c r="E148" s="10">
        <v>34</v>
      </c>
      <c r="F148" s="10">
        <v>22</v>
      </c>
      <c r="G148" s="10">
        <v>1</v>
      </c>
      <c r="H148" s="10">
        <v>43</v>
      </c>
      <c r="I148" s="10">
        <v>20</v>
      </c>
      <c r="J148" s="10">
        <v>9</v>
      </c>
      <c r="K148" s="10">
        <v>1</v>
      </c>
      <c r="L148" s="10">
        <v>465</v>
      </c>
    </row>
    <row r="149" spans="1:12" ht="10.199999999999999" customHeight="1" x14ac:dyDescent="0.2">
      <c r="A149" s="9" t="s">
        <v>196</v>
      </c>
      <c r="B149" s="10">
        <v>1416</v>
      </c>
      <c r="C149" s="10">
        <v>28</v>
      </c>
      <c r="D149" s="10">
        <v>1214</v>
      </c>
      <c r="E149" s="10">
        <v>14</v>
      </c>
      <c r="F149" s="10">
        <v>3</v>
      </c>
      <c r="G149" s="10">
        <v>0</v>
      </c>
      <c r="H149" s="10">
        <v>17</v>
      </c>
      <c r="I149" s="10">
        <v>14</v>
      </c>
      <c r="J149" s="10">
        <v>2</v>
      </c>
      <c r="K149" s="10">
        <v>2</v>
      </c>
      <c r="L149" s="10">
        <v>122</v>
      </c>
    </row>
    <row r="150" spans="1:12" ht="10.199999999999999" customHeight="1" x14ac:dyDescent="0.2">
      <c r="A150" s="9" t="s">
        <v>197</v>
      </c>
      <c r="B150" s="10">
        <v>593</v>
      </c>
      <c r="C150" s="10">
        <v>3</v>
      </c>
      <c r="D150" s="10">
        <v>544</v>
      </c>
      <c r="E150" s="10">
        <v>1</v>
      </c>
      <c r="F150" s="10">
        <v>1</v>
      </c>
      <c r="G150" s="10">
        <v>0</v>
      </c>
      <c r="H150" s="10">
        <v>3</v>
      </c>
      <c r="I150" s="10">
        <v>4</v>
      </c>
      <c r="J150" s="10">
        <v>2</v>
      </c>
      <c r="K150" s="10">
        <v>0</v>
      </c>
      <c r="L150" s="10">
        <v>35</v>
      </c>
    </row>
    <row r="151" spans="1:12" ht="10.199999999999999" customHeight="1" x14ac:dyDescent="0.2">
      <c r="A151" s="9" t="s">
        <v>198</v>
      </c>
      <c r="B151" s="10">
        <v>268</v>
      </c>
      <c r="C151" s="10">
        <v>2</v>
      </c>
      <c r="D151" s="10">
        <v>247</v>
      </c>
      <c r="E151" s="10">
        <v>0</v>
      </c>
      <c r="F151" s="10">
        <v>1</v>
      </c>
      <c r="G151" s="10">
        <v>0</v>
      </c>
      <c r="H151" s="10">
        <v>3</v>
      </c>
      <c r="I151" s="10">
        <v>0</v>
      </c>
      <c r="J151" s="10">
        <v>0</v>
      </c>
      <c r="K151" s="10">
        <v>0</v>
      </c>
      <c r="L151" s="10">
        <v>15</v>
      </c>
    </row>
    <row r="152" spans="1:12" ht="10.199999999999999" customHeight="1" x14ac:dyDescent="0.2">
      <c r="A152" s="9" t="s">
        <v>199</v>
      </c>
      <c r="B152" s="10">
        <v>959</v>
      </c>
      <c r="C152" s="10">
        <v>2</v>
      </c>
      <c r="D152" s="10">
        <v>42</v>
      </c>
      <c r="E152" s="10">
        <v>718</v>
      </c>
      <c r="F152" s="10">
        <v>11</v>
      </c>
      <c r="G152" s="10">
        <v>1</v>
      </c>
      <c r="H152" s="10">
        <v>19</v>
      </c>
      <c r="I152" s="10">
        <v>8</v>
      </c>
      <c r="J152" s="10">
        <v>4</v>
      </c>
      <c r="K152" s="10">
        <v>1</v>
      </c>
      <c r="L152" s="10">
        <v>153</v>
      </c>
    </row>
    <row r="153" spans="1:12" ht="10.199999999999999" customHeight="1" x14ac:dyDescent="0.2">
      <c r="A153" s="9" t="s">
        <v>200</v>
      </c>
      <c r="B153" s="10">
        <v>2080</v>
      </c>
      <c r="C153" s="10">
        <v>1</v>
      </c>
      <c r="D153" s="10">
        <v>81</v>
      </c>
      <c r="E153" s="10">
        <v>1415</v>
      </c>
      <c r="F153" s="10">
        <v>239</v>
      </c>
      <c r="G153" s="10">
        <v>0</v>
      </c>
      <c r="H153" s="10">
        <v>50</v>
      </c>
      <c r="I153" s="10">
        <v>6</v>
      </c>
      <c r="J153" s="10">
        <v>7</v>
      </c>
      <c r="K153" s="10">
        <v>1</v>
      </c>
      <c r="L153" s="10">
        <v>280</v>
      </c>
    </row>
    <row r="154" spans="1:12" ht="10.199999999999999" customHeight="1" x14ac:dyDescent="0.2">
      <c r="A154" s="9" t="s">
        <v>201</v>
      </c>
      <c r="B154" s="10">
        <v>630</v>
      </c>
      <c r="C154" s="10">
        <v>0</v>
      </c>
      <c r="D154" s="10">
        <v>18</v>
      </c>
      <c r="E154" s="10">
        <v>501</v>
      </c>
      <c r="F154" s="10">
        <v>7</v>
      </c>
      <c r="G154" s="10">
        <v>0</v>
      </c>
      <c r="H154" s="10">
        <v>4</v>
      </c>
      <c r="I154" s="10">
        <v>1</v>
      </c>
      <c r="J154" s="10">
        <v>1</v>
      </c>
      <c r="K154" s="10">
        <v>1</v>
      </c>
      <c r="L154" s="10">
        <v>97</v>
      </c>
    </row>
    <row r="155" spans="1:12" ht="10.199999999999999" customHeight="1" x14ac:dyDescent="0.2">
      <c r="A155" s="9" t="s">
        <v>202</v>
      </c>
      <c r="B155" s="10">
        <v>281</v>
      </c>
      <c r="C155" s="10">
        <v>0</v>
      </c>
      <c r="D155" s="10">
        <v>14</v>
      </c>
      <c r="E155" s="10">
        <v>249</v>
      </c>
      <c r="F155" s="10">
        <v>3</v>
      </c>
      <c r="G155" s="10">
        <v>0</v>
      </c>
      <c r="H155" s="10">
        <v>3</v>
      </c>
      <c r="I155" s="10">
        <v>0</v>
      </c>
      <c r="J155" s="10">
        <v>1</v>
      </c>
      <c r="K155" s="10">
        <v>0</v>
      </c>
      <c r="L155" s="10">
        <v>11</v>
      </c>
    </row>
    <row r="156" spans="1:12" ht="10.199999999999999" customHeight="1" x14ac:dyDescent="0.2">
      <c r="A156" s="9" t="s">
        <v>203</v>
      </c>
      <c r="B156" s="10">
        <v>9</v>
      </c>
      <c r="C156" s="10">
        <v>0</v>
      </c>
      <c r="D156" s="10">
        <v>1</v>
      </c>
      <c r="E156" s="10">
        <v>3</v>
      </c>
      <c r="F156" s="10">
        <v>1</v>
      </c>
      <c r="G156" s="10">
        <v>2</v>
      </c>
      <c r="H156" s="10">
        <v>0</v>
      </c>
      <c r="I156" s="10">
        <v>0</v>
      </c>
      <c r="J156" s="10">
        <v>0</v>
      </c>
      <c r="K156" s="10">
        <v>0</v>
      </c>
      <c r="L156" s="10">
        <v>2</v>
      </c>
    </row>
    <row r="157" spans="1:12" ht="10.199999999999999" customHeight="1" x14ac:dyDescent="0.2">
      <c r="A157" s="9" t="s">
        <v>204</v>
      </c>
      <c r="B157" s="10">
        <v>5497</v>
      </c>
      <c r="C157" s="10">
        <v>6</v>
      </c>
      <c r="D157" s="10">
        <v>119</v>
      </c>
      <c r="E157" s="10">
        <v>4731</v>
      </c>
      <c r="F157" s="10">
        <v>83</v>
      </c>
      <c r="G157" s="10">
        <v>1</v>
      </c>
      <c r="H157" s="10">
        <v>36</v>
      </c>
      <c r="I157" s="10">
        <v>12</v>
      </c>
      <c r="J157" s="10">
        <v>16</v>
      </c>
      <c r="K157" s="10">
        <v>8</v>
      </c>
      <c r="L157" s="10">
        <v>485</v>
      </c>
    </row>
    <row r="158" spans="1:12" ht="10.199999999999999" customHeight="1" x14ac:dyDescent="0.2">
      <c r="A158" s="9" t="s">
        <v>205</v>
      </c>
      <c r="B158" s="10">
        <v>1085</v>
      </c>
      <c r="C158" s="10">
        <v>11</v>
      </c>
      <c r="D158" s="10">
        <v>35</v>
      </c>
      <c r="E158" s="10">
        <v>859</v>
      </c>
      <c r="F158" s="10">
        <v>9</v>
      </c>
      <c r="G158" s="10">
        <v>1</v>
      </c>
      <c r="H158" s="10">
        <v>16</v>
      </c>
      <c r="I158" s="10">
        <v>4</v>
      </c>
      <c r="J158" s="10">
        <v>8</v>
      </c>
      <c r="K158" s="10">
        <v>2</v>
      </c>
      <c r="L158" s="10">
        <v>140</v>
      </c>
    </row>
    <row r="159" spans="1:12" ht="10.199999999999999" customHeight="1" x14ac:dyDescent="0.2">
      <c r="A159" s="9" t="s">
        <v>206</v>
      </c>
      <c r="B159" s="10">
        <v>4</v>
      </c>
      <c r="C159" s="10">
        <v>0</v>
      </c>
      <c r="D159" s="10">
        <v>0</v>
      </c>
      <c r="E159" s="10">
        <v>1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0</v>
      </c>
      <c r="L159" s="10">
        <v>2</v>
      </c>
    </row>
    <row r="160" spans="1:12" ht="10.199999999999999" customHeight="1" x14ac:dyDescent="0.2">
      <c r="A160" s="9" t="s">
        <v>207</v>
      </c>
      <c r="B160" s="10">
        <v>6132</v>
      </c>
      <c r="C160" s="10">
        <v>10</v>
      </c>
      <c r="D160" s="10">
        <v>121</v>
      </c>
      <c r="E160" s="10">
        <v>13</v>
      </c>
      <c r="F160" s="10">
        <v>5321</v>
      </c>
      <c r="G160" s="10">
        <v>0</v>
      </c>
      <c r="H160" s="10">
        <v>68</v>
      </c>
      <c r="I160" s="10">
        <v>31</v>
      </c>
      <c r="J160" s="10">
        <v>15</v>
      </c>
      <c r="K160" s="10">
        <v>3</v>
      </c>
      <c r="L160" s="10">
        <v>550</v>
      </c>
    </row>
    <row r="161" spans="1:12" ht="10.199999999999999" customHeight="1" x14ac:dyDescent="0.2">
      <c r="A161" s="9" t="s">
        <v>208</v>
      </c>
      <c r="B161" s="10">
        <v>921</v>
      </c>
      <c r="C161" s="10">
        <v>0</v>
      </c>
      <c r="D161" s="10">
        <v>22</v>
      </c>
      <c r="E161" s="10">
        <v>13</v>
      </c>
      <c r="F161" s="10">
        <v>833</v>
      </c>
      <c r="G161" s="10">
        <v>0</v>
      </c>
      <c r="H161" s="10">
        <v>20</v>
      </c>
      <c r="I161" s="10">
        <v>1</v>
      </c>
      <c r="J161" s="10">
        <v>2</v>
      </c>
      <c r="K161" s="10">
        <v>2</v>
      </c>
      <c r="L161" s="10">
        <v>28</v>
      </c>
    </row>
    <row r="162" spans="1:12" ht="10.199999999999999" customHeight="1" x14ac:dyDescent="0.2">
      <c r="A162" s="9" t="s">
        <v>209</v>
      </c>
      <c r="B162" s="10">
        <v>1250</v>
      </c>
      <c r="C162" s="10">
        <v>1</v>
      </c>
      <c r="D162" s="10">
        <v>55</v>
      </c>
      <c r="E162" s="10">
        <v>6</v>
      </c>
      <c r="F162" s="10">
        <v>962</v>
      </c>
      <c r="G162" s="10">
        <v>0</v>
      </c>
      <c r="H162" s="10">
        <v>144</v>
      </c>
      <c r="I162" s="10">
        <v>2</v>
      </c>
      <c r="J162" s="10">
        <v>1</v>
      </c>
      <c r="K162" s="10">
        <v>1</v>
      </c>
      <c r="L162" s="10">
        <v>78</v>
      </c>
    </row>
    <row r="163" spans="1:12" ht="10.199999999999999" customHeight="1" x14ac:dyDescent="0.2">
      <c r="A163" s="9" t="s">
        <v>210</v>
      </c>
      <c r="B163" s="10">
        <v>623</v>
      </c>
      <c r="C163" s="10">
        <v>2</v>
      </c>
      <c r="D163" s="10">
        <v>13</v>
      </c>
      <c r="E163" s="10">
        <v>1</v>
      </c>
      <c r="F163" s="10">
        <v>17</v>
      </c>
      <c r="G163" s="10">
        <v>324</v>
      </c>
      <c r="H163" s="10">
        <v>16</v>
      </c>
      <c r="I163" s="10">
        <v>5</v>
      </c>
      <c r="J163" s="10">
        <v>2</v>
      </c>
      <c r="K163" s="10">
        <v>0</v>
      </c>
      <c r="L163" s="10">
        <v>243</v>
      </c>
    </row>
    <row r="164" spans="1:12" ht="10.199999999999999" customHeight="1" x14ac:dyDescent="0.2">
      <c r="A164" s="9" t="s">
        <v>211</v>
      </c>
      <c r="B164" s="10">
        <v>1050</v>
      </c>
      <c r="C164" s="10">
        <v>1</v>
      </c>
      <c r="D164" s="10">
        <v>19</v>
      </c>
      <c r="E164" s="10">
        <v>2</v>
      </c>
      <c r="F164" s="10">
        <v>50</v>
      </c>
      <c r="G164" s="10">
        <v>728</v>
      </c>
      <c r="H164" s="10">
        <v>13</v>
      </c>
      <c r="I164" s="10">
        <v>8</v>
      </c>
      <c r="J164" s="10">
        <v>1</v>
      </c>
      <c r="K164" s="10">
        <v>0</v>
      </c>
      <c r="L164" s="10">
        <v>228</v>
      </c>
    </row>
    <row r="165" spans="1:12" ht="10.199999999999999" customHeight="1" x14ac:dyDescent="0.2">
      <c r="A165" s="9" t="s">
        <v>212</v>
      </c>
      <c r="B165" s="10">
        <v>3039</v>
      </c>
      <c r="C165" s="10">
        <v>13</v>
      </c>
      <c r="D165" s="10">
        <v>35</v>
      </c>
      <c r="E165" s="10">
        <v>19</v>
      </c>
      <c r="F165" s="10">
        <v>9</v>
      </c>
      <c r="G165" s="10">
        <v>1</v>
      </c>
      <c r="H165" s="10">
        <v>2894</v>
      </c>
      <c r="I165" s="10">
        <v>6</v>
      </c>
      <c r="J165" s="10">
        <v>17</v>
      </c>
      <c r="K165" s="10">
        <v>0</v>
      </c>
      <c r="L165" s="10">
        <v>45</v>
      </c>
    </row>
    <row r="166" spans="1:12" ht="10.199999999999999" customHeight="1" x14ac:dyDescent="0.2">
      <c r="A166" s="9" t="s">
        <v>213</v>
      </c>
      <c r="B166" s="10">
        <v>499</v>
      </c>
      <c r="C166" s="10">
        <v>0</v>
      </c>
      <c r="D166" s="10">
        <v>2</v>
      </c>
      <c r="E166" s="10">
        <v>5</v>
      </c>
      <c r="F166" s="10">
        <v>11</v>
      </c>
      <c r="G166" s="10">
        <v>0</v>
      </c>
      <c r="H166" s="10">
        <v>471</v>
      </c>
      <c r="I166" s="10">
        <v>3</v>
      </c>
      <c r="J166" s="10">
        <v>0</v>
      </c>
      <c r="K166" s="10">
        <v>0</v>
      </c>
      <c r="L166" s="10">
        <v>7</v>
      </c>
    </row>
    <row r="167" spans="1:12" ht="10.199999999999999" customHeight="1" x14ac:dyDescent="0.2">
      <c r="A167" s="9" t="s">
        <v>214</v>
      </c>
      <c r="B167" s="10">
        <v>84</v>
      </c>
      <c r="C167" s="10">
        <v>1</v>
      </c>
      <c r="D167" s="10">
        <v>3</v>
      </c>
      <c r="E167" s="10">
        <v>1</v>
      </c>
      <c r="F167" s="10">
        <v>0</v>
      </c>
      <c r="G167" s="10">
        <v>0</v>
      </c>
      <c r="H167" s="10">
        <v>77</v>
      </c>
      <c r="I167" s="10">
        <v>0</v>
      </c>
      <c r="J167" s="10">
        <v>0</v>
      </c>
      <c r="K167" s="10">
        <v>0</v>
      </c>
      <c r="L167" s="10">
        <v>2</v>
      </c>
    </row>
    <row r="168" spans="1:12" ht="10.199999999999999" customHeight="1" x14ac:dyDescent="0.2">
      <c r="A168" s="9" t="s">
        <v>215</v>
      </c>
      <c r="B168" s="10">
        <v>3693</v>
      </c>
      <c r="C168" s="10">
        <v>7</v>
      </c>
      <c r="D168" s="10">
        <v>42</v>
      </c>
      <c r="E168" s="10">
        <v>22</v>
      </c>
      <c r="F168" s="10">
        <v>91</v>
      </c>
      <c r="G168" s="10">
        <v>0</v>
      </c>
      <c r="H168" s="10">
        <v>3348</v>
      </c>
      <c r="I168" s="10">
        <v>30</v>
      </c>
      <c r="J168" s="10">
        <v>9</v>
      </c>
      <c r="K168" s="10">
        <v>1</v>
      </c>
      <c r="L168" s="10">
        <v>143</v>
      </c>
    </row>
    <row r="169" spans="1:12" ht="10.199999999999999" customHeight="1" x14ac:dyDescent="0.2">
      <c r="A169" s="9" t="s">
        <v>216</v>
      </c>
      <c r="B169" s="10">
        <v>2382</v>
      </c>
      <c r="C169" s="10">
        <v>6</v>
      </c>
      <c r="D169" s="10">
        <v>40</v>
      </c>
      <c r="E169" s="10">
        <v>11</v>
      </c>
      <c r="F169" s="10">
        <v>12</v>
      </c>
      <c r="G169" s="10">
        <v>0</v>
      </c>
      <c r="H169" s="10">
        <v>2242</v>
      </c>
      <c r="I169" s="10">
        <v>11</v>
      </c>
      <c r="J169" s="10">
        <v>6</v>
      </c>
      <c r="K169" s="10">
        <v>2</v>
      </c>
      <c r="L169" s="10">
        <v>52</v>
      </c>
    </row>
    <row r="170" spans="1:12" ht="10.199999999999999" customHeight="1" x14ac:dyDescent="0.2">
      <c r="A170" s="9" t="s">
        <v>217</v>
      </c>
      <c r="B170" s="10">
        <v>7016</v>
      </c>
      <c r="C170" s="10">
        <v>14</v>
      </c>
      <c r="D170" s="10">
        <v>70</v>
      </c>
      <c r="E170" s="10">
        <v>39</v>
      </c>
      <c r="F170" s="10">
        <v>53</v>
      </c>
      <c r="G170" s="10">
        <v>1</v>
      </c>
      <c r="H170" s="10">
        <v>6593</v>
      </c>
      <c r="I170" s="10">
        <v>71</v>
      </c>
      <c r="J170" s="10">
        <v>8</v>
      </c>
      <c r="K170" s="10">
        <v>5</v>
      </c>
      <c r="L170" s="10">
        <v>162</v>
      </c>
    </row>
    <row r="171" spans="1:12" ht="10.199999999999999" customHeight="1" x14ac:dyDescent="0.2">
      <c r="A171" s="9" t="s">
        <v>218</v>
      </c>
      <c r="B171" s="10">
        <v>983</v>
      </c>
      <c r="C171" s="10">
        <v>4</v>
      </c>
      <c r="D171" s="10">
        <v>13</v>
      </c>
      <c r="E171" s="10">
        <v>7</v>
      </c>
      <c r="F171" s="10">
        <v>7</v>
      </c>
      <c r="G171" s="10">
        <v>1</v>
      </c>
      <c r="H171" s="10">
        <v>882</v>
      </c>
      <c r="I171" s="10">
        <v>6</v>
      </c>
      <c r="J171" s="10">
        <v>6</v>
      </c>
      <c r="K171" s="10">
        <v>0</v>
      </c>
      <c r="L171" s="10">
        <v>57</v>
      </c>
    </row>
    <row r="172" spans="1:12" ht="10.199999999999999" customHeight="1" x14ac:dyDescent="0.2">
      <c r="A172" s="9" t="s">
        <v>219</v>
      </c>
      <c r="B172" s="10">
        <v>2165</v>
      </c>
      <c r="C172" s="10">
        <v>10</v>
      </c>
      <c r="D172" s="10">
        <v>12</v>
      </c>
      <c r="E172" s="10">
        <v>4</v>
      </c>
      <c r="F172" s="10">
        <v>0</v>
      </c>
      <c r="G172" s="10">
        <v>0</v>
      </c>
      <c r="H172" s="10">
        <v>2077</v>
      </c>
      <c r="I172" s="10">
        <v>6</v>
      </c>
      <c r="J172" s="10">
        <v>7</v>
      </c>
      <c r="K172" s="10">
        <v>1</v>
      </c>
      <c r="L172" s="10">
        <v>48</v>
      </c>
    </row>
    <row r="173" spans="1:12" ht="10.199999999999999" customHeight="1" x14ac:dyDescent="0.2">
      <c r="A173" s="9" t="s">
        <v>220</v>
      </c>
      <c r="B173" s="10">
        <v>64</v>
      </c>
      <c r="C173" s="10">
        <v>2</v>
      </c>
      <c r="D173" s="10">
        <v>4</v>
      </c>
      <c r="E173" s="10">
        <v>0</v>
      </c>
      <c r="F173" s="10">
        <v>1</v>
      </c>
      <c r="G173" s="10">
        <v>0</v>
      </c>
      <c r="H173" s="10">
        <v>8</v>
      </c>
      <c r="I173" s="10">
        <v>5</v>
      </c>
      <c r="J173" s="10">
        <v>3</v>
      </c>
      <c r="K173" s="10">
        <v>0</v>
      </c>
      <c r="L173" s="10">
        <v>41</v>
      </c>
    </row>
    <row r="174" spans="1:12" ht="10.199999999999999" customHeight="1" x14ac:dyDescent="0.2">
      <c r="A174" s="9" t="s">
        <v>221</v>
      </c>
      <c r="B174" s="10">
        <v>1049</v>
      </c>
      <c r="C174" s="10">
        <v>0</v>
      </c>
      <c r="D174" s="10">
        <v>13</v>
      </c>
      <c r="E174" s="10">
        <v>0</v>
      </c>
      <c r="F174" s="10">
        <v>1</v>
      </c>
      <c r="G174" s="10">
        <v>0</v>
      </c>
      <c r="H174" s="10">
        <v>998</v>
      </c>
      <c r="I174" s="10">
        <v>1</v>
      </c>
      <c r="J174" s="10">
        <v>3</v>
      </c>
      <c r="K174" s="10">
        <v>1</v>
      </c>
      <c r="L174" s="10">
        <v>32</v>
      </c>
    </row>
    <row r="175" spans="1:12" ht="10.199999999999999" customHeight="1" x14ac:dyDescent="0.2">
      <c r="A175" s="9" t="s">
        <v>222</v>
      </c>
      <c r="B175" s="10">
        <v>1604</v>
      </c>
      <c r="C175" s="10">
        <v>2</v>
      </c>
      <c r="D175" s="10">
        <v>12</v>
      </c>
      <c r="E175" s="10">
        <v>4</v>
      </c>
      <c r="F175" s="10">
        <v>23</v>
      </c>
      <c r="G175" s="10">
        <v>0</v>
      </c>
      <c r="H175" s="10">
        <v>1537</v>
      </c>
      <c r="I175" s="10">
        <v>4</v>
      </c>
      <c r="J175" s="10">
        <v>1</v>
      </c>
      <c r="K175" s="10">
        <v>5</v>
      </c>
      <c r="L175" s="10">
        <v>16</v>
      </c>
    </row>
    <row r="176" spans="1:12" ht="10.199999999999999" customHeight="1" x14ac:dyDescent="0.2">
      <c r="A176" s="9" t="s">
        <v>223</v>
      </c>
      <c r="B176" s="10">
        <v>251</v>
      </c>
      <c r="C176" s="10">
        <v>0</v>
      </c>
      <c r="D176" s="10">
        <v>1</v>
      </c>
      <c r="E176" s="10">
        <v>0</v>
      </c>
      <c r="F176" s="10">
        <v>1</v>
      </c>
      <c r="G176" s="10">
        <v>0</v>
      </c>
      <c r="H176" s="10">
        <v>241</v>
      </c>
      <c r="I176" s="10">
        <v>0</v>
      </c>
      <c r="J176" s="10">
        <v>4</v>
      </c>
      <c r="K176" s="10">
        <v>0</v>
      </c>
      <c r="L176" s="10">
        <v>4</v>
      </c>
    </row>
    <row r="177" spans="1:12" ht="10.199999999999999" customHeight="1" x14ac:dyDescent="0.2">
      <c r="A177" s="9" t="s">
        <v>224</v>
      </c>
      <c r="B177" s="10">
        <v>3107</v>
      </c>
      <c r="C177" s="10">
        <v>10</v>
      </c>
      <c r="D177" s="10">
        <v>89</v>
      </c>
      <c r="E177" s="10">
        <v>10</v>
      </c>
      <c r="F177" s="10">
        <v>7</v>
      </c>
      <c r="G177" s="10">
        <v>0</v>
      </c>
      <c r="H177" s="10">
        <v>2892</v>
      </c>
      <c r="I177" s="10">
        <v>9</v>
      </c>
      <c r="J177" s="10">
        <v>15</v>
      </c>
      <c r="K177" s="10">
        <v>1</v>
      </c>
      <c r="L177" s="10">
        <v>74</v>
      </c>
    </row>
    <row r="178" spans="1:12" ht="10.199999999999999" customHeight="1" x14ac:dyDescent="0.2">
      <c r="A178" s="9" t="s">
        <v>225</v>
      </c>
      <c r="B178" s="10">
        <v>264</v>
      </c>
      <c r="C178" s="10">
        <v>0</v>
      </c>
      <c r="D178" s="10">
        <v>3</v>
      </c>
      <c r="E178" s="10">
        <v>1</v>
      </c>
      <c r="F178" s="10">
        <v>0</v>
      </c>
      <c r="G178" s="10">
        <v>0</v>
      </c>
      <c r="H178" s="10">
        <v>251</v>
      </c>
      <c r="I178" s="10">
        <v>6</v>
      </c>
      <c r="J178" s="10">
        <v>0</v>
      </c>
      <c r="K178" s="10">
        <v>0</v>
      </c>
      <c r="L178" s="10">
        <v>3</v>
      </c>
    </row>
    <row r="179" spans="1:12" ht="10.199999999999999" customHeight="1" x14ac:dyDescent="0.2">
      <c r="A179" s="9" t="s">
        <v>226</v>
      </c>
      <c r="B179" s="10">
        <v>9201</v>
      </c>
      <c r="C179" s="10">
        <v>15</v>
      </c>
      <c r="D179" s="10">
        <v>295</v>
      </c>
      <c r="E179" s="10">
        <v>26</v>
      </c>
      <c r="F179" s="10">
        <v>100</v>
      </c>
      <c r="G179" s="10">
        <v>5</v>
      </c>
      <c r="H179" s="10">
        <v>597</v>
      </c>
      <c r="I179" s="10">
        <v>6818</v>
      </c>
      <c r="J179" s="10">
        <v>18</v>
      </c>
      <c r="K179" s="10">
        <v>9</v>
      </c>
      <c r="L179" s="10">
        <v>1318</v>
      </c>
    </row>
    <row r="180" spans="1:12" ht="10.199999999999999" customHeight="1" x14ac:dyDescent="0.2">
      <c r="A180" s="9" t="s">
        <v>227</v>
      </c>
      <c r="B180" s="10">
        <v>3123</v>
      </c>
      <c r="C180" s="10">
        <v>1</v>
      </c>
      <c r="D180" s="10">
        <v>38</v>
      </c>
      <c r="E180" s="10">
        <v>9</v>
      </c>
      <c r="F180" s="10">
        <v>22</v>
      </c>
      <c r="G180" s="10">
        <v>0</v>
      </c>
      <c r="H180" s="10">
        <v>105</v>
      </c>
      <c r="I180" s="10">
        <v>2662</v>
      </c>
      <c r="J180" s="10">
        <v>3</v>
      </c>
      <c r="K180" s="10">
        <v>1</v>
      </c>
      <c r="L180" s="10">
        <v>282</v>
      </c>
    </row>
    <row r="181" spans="1:12" ht="10.199999999999999" customHeight="1" x14ac:dyDescent="0.2">
      <c r="A181" s="9" t="s">
        <v>228</v>
      </c>
      <c r="B181" s="10">
        <v>4558</v>
      </c>
      <c r="C181" s="10">
        <v>3</v>
      </c>
      <c r="D181" s="10">
        <v>91</v>
      </c>
      <c r="E181" s="10">
        <v>0</v>
      </c>
      <c r="F181" s="10">
        <v>97</v>
      </c>
      <c r="G181" s="10">
        <v>0</v>
      </c>
      <c r="H181" s="10">
        <v>145</v>
      </c>
      <c r="I181" s="10">
        <v>3979</v>
      </c>
      <c r="J181" s="10">
        <v>4</v>
      </c>
      <c r="K181" s="10">
        <v>0</v>
      </c>
      <c r="L181" s="10">
        <v>239</v>
      </c>
    </row>
    <row r="182" spans="1:12" ht="10.199999999999999" customHeight="1" x14ac:dyDescent="0.2">
      <c r="A182" s="9" t="s">
        <v>229</v>
      </c>
      <c r="B182" s="10">
        <v>4</v>
      </c>
      <c r="C182" s="10">
        <v>0</v>
      </c>
      <c r="D182" s="10">
        <v>1</v>
      </c>
      <c r="E182" s="10">
        <v>0</v>
      </c>
      <c r="F182" s="10">
        <v>0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1</v>
      </c>
    </row>
    <row r="183" spans="1:12" ht="10.199999999999999" customHeight="1" x14ac:dyDescent="0.2">
      <c r="A183" s="9" t="s">
        <v>230</v>
      </c>
      <c r="B183" s="10">
        <v>1217</v>
      </c>
      <c r="C183" s="10">
        <v>0</v>
      </c>
      <c r="D183" s="10">
        <v>6</v>
      </c>
      <c r="E183" s="10">
        <v>3</v>
      </c>
      <c r="F183" s="10">
        <v>4</v>
      </c>
      <c r="G183" s="10">
        <v>0</v>
      </c>
      <c r="H183" s="10">
        <v>11</v>
      </c>
      <c r="I183" s="10">
        <v>1129</v>
      </c>
      <c r="J183" s="10">
        <v>1</v>
      </c>
      <c r="K183" s="10">
        <v>1</v>
      </c>
      <c r="L183" s="10">
        <v>62</v>
      </c>
    </row>
    <row r="184" spans="1:12" ht="10.199999999999999" customHeight="1" x14ac:dyDescent="0.2">
      <c r="A184" s="9" t="s">
        <v>231</v>
      </c>
      <c r="B184" s="10">
        <v>3505</v>
      </c>
      <c r="C184" s="10">
        <v>5</v>
      </c>
      <c r="D184" s="10">
        <v>42</v>
      </c>
      <c r="E184" s="10">
        <v>12</v>
      </c>
      <c r="F184" s="10">
        <v>24</v>
      </c>
      <c r="G184" s="10">
        <v>2</v>
      </c>
      <c r="H184" s="10">
        <v>20</v>
      </c>
      <c r="I184" s="10">
        <v>2862</v>
      </c>
      <c r="J184" s="10">
        <v>11</v>
      </c>
      <c r="K184" s="10">
        <v>0</v>
      </c>
      <c r="L184" s="10">
        <v>527</v>
      </c>
    </row>
    <row r="185" spans="1:12" ht="10.199999999999999" customHeight="1" x14ac:dyDescent="0.2">
      <c r="A185" s="9" t="s">
        <v>232</v>
      </c>
      <c r="B185" s="10">
        <v>819</v>
      </c>
      <c r="C185" s="10">
        <v>0</v>
      </c>
      <c r="D185" s="10">
        <v>12</v>
      </c>
      <c r="E185" s="10">
        <v>1</v>
      </c>
      <c r="F185" s="10">
        <v>5</v>
      </c>
      <c r="G185" s="10">
        <v>0</v>
      </c>
      <c r="H185" s="10">
        <v>24</v>
      </c>
      <c r="I185" s="10">
        <v>553</v>
      </c>
      <c r="J185" s="10">
        <v>4</v>
      </c>
      <c r="K185" s="10">
        <v>0</v>
      </c>
      <c r="L185" s="10">
        <v>220</v>
      </c>
    </row>
    <row r="186" spans="1:12" ht="10.199999999999999" customHeight="1" x14ac:dyDescent="0.2">
      <c r="A186" s="9" t="s">
        <v>233</v>
      </c>
      <c r="B186" s="10">
        <v>6892</v>
      </c>
      <c r="C186" s="10">
        <v>7</v>
      </c>
      <c r="D186" s="10">
        <v>177</v>
      </c>
      <c r="E186" s="10">
        <v>7</v>
      </c>
      <c r="F186" s="10">
        <v>129</v>
      </c>
      <c r="G186" s="10">
        <v>0</v>
      </c>
      <c r="H186" s="10">
        <v>58</v>
      </c>
      <c r="I186" s="10">
        <v>5809</v>
      </c>
      <c r="J186" s="10">
        <v>17</v>
      </c>
      <c r="K186" s="10">
        <v>0</v>
      </c>
      <c r="L186" s="10">
        <v>688</v>
      </c>
    </row>
    <row r="187" spans="1:12" ht="10.199999999999999" customHeight="1" x14ac:dyDescent="0.2">
      <c r="A187" s="9" t="s">
        <v>234</v>
      </c>
      <c r="B187" s="10">
        <v>17006</v>
      </c>
      <c r="C187" s="10">
        <v>26</v>
      </c>
      <c r="D187" s="10">
        <v>256</v>
      </c>
      <c r="E187" s="10">
        <v>53</v>
      </c>
      <c r="F187" s="10">
        <v>111</v>
      </c>
      <c r="G187" s="10">
        <v>6</v>
      </c>
      <c r="H187" s="10">
        <v>559</v>
      </c>
      <c r="I187" s="10">
        <v>13160</v>
      </c>
      <c r="J187" s="10">
        <v>52</v>
      </c>
      <c r="K187" s="10">
        <v>11</v>
      </c>
      <c r="L187" s="10">
        <v>2772</v>
      </c>
    </row>
    <row r="188" spans="1:12" ht="10.199999999999999" customHeight="1" x14ac:dyDescent="0.2">
      <c r="A188" s="9" t="s">
        <v>235</v>
      </c>
      <c r="B188" s="10">
        <v>3639</v>
      </c>
      <c r="C188" s="10">
        <v>4</v>
      </c>
      <c r="D188" s="10">
        <v>124</v>
      </c>
      <c r="E188" s="10">
        <v>0</v>
      </c>
      <c r="F188" s="10">
        <v>38</v>
      </c>
      <c r="G188" s="10">
        <v>0</v>
      </c>
      <c r="H188" s="10">
        <v>56</v>
      </c>
      <c r="I188" s="10">
        <v>2756</v>
      </c>
      <c r="J188" s="10">
        <v>16</v>
      </c>
      <c r="K188" s="10">
        <v>0</v>
      </c>
      <c r="L188" s="10">
        <v>645</v>
      </c>
    </row>
    <row r="189" spans="1:12" ht="10.199999999999999" customHeight="1" x14ac:dyDescent="0.2">
      <c r="A189" s="9" t="s">
        <v>236</v>
      </c>
      <c r="B189" s="10">
        <v>8708</v>
      </c>
      <c r="C189" s="10">
        <v>14</v>
      </c>
      <c r="D189" s="10">
        <v>519</v>
      </c>
      <c r="E189" s="10">
        <v>44</v>
      </c>
      <c r="F189" s="10">
        <v>434</v>
      </c>
      <c r="G189" s="10">
        <v>1</v>
      </c>
      <c r="H189" s="10">
        <v>164</v>
      </c>
      <c r="I189" s="10">
        <v>4992</v>
      </c>
      <c r="J189" s="10">
        <v>46</v>
      </c>
      <c r="K189" s="10">
        <v>12</v>
      </c>
      <c r="L189" s="10">
        <v>2482</v>
      </c>
    </row>
    <row r="190" spans="1:12" ht="10.199999999999999" customHeight="1" x14ac:dyDescent="0.2">
      <c r="A190" s="9" t="s">
        <v>237</v>
      </c>
      <c r="B190" s="10">
        <v>1134</v>
      </c>
      <c r="C190" s="10">
        <v>3</v>
      </c>
      <c r="D190" s="10">
        <v>40</v>
      </c>
      <c r="E190" s="10">
        <v>2</v>
      </c>
      <c r="F190" s="10">
        <v>6</v>
      </c>
      <c r="G190" s="10">
        <v>1</v>
      </c>
      <c r="H190" s="10">
        <v>24</v>
      </c>
      <c r="I190" s="10">
        <v>737</v>
      </c>
      <c r="J190" s="10">
        <v>7</v>
      </c>
      <c r="K190" s="10">
        <v>5</v>
      </c>
      <c r="L190" s="10">
        <v>309</v>
      </c>
    </row>
    <row r="191" spans="1:12" ht="10.199999999999999" customHeight="1" x14ac:dyDescent="0.2">
      <c r="A191" s="9" t="s">
        <v>238</v>
      </c>
      <c r="B191" s="10">
        <v>16</v>
      </c>
      <c r="C191" s="10">
        <v>0</v>
      </c>
      <c r="D191" s="10">
        <v>1</v>
      </c>
      <c r="E191" s="10">
        <v>0</v>
      </c>
      <c r="F191" s="10">
        <v>0</v>
      </c>
      <c r="G191" s="10">
        <v>0</v>
      </c>
      <c r="H191" s="10">
        <v>0</v>
      </c>
      <c r="I191" s="10">
        <v>3</v>
      </c>
      <c r="J191" s="10">
        <v>6</v>
      </c>
      <c r="K191" s="10">
        <v>0</v>
      </c>
      <c r="L191" s="10">
        <v>6</v>
      </c>
    </row>
    <row r="192" spans="1:12" ht="10.199999999999999" customHeight="1" x14ac:dyDescent="0.2">
      <c r="A192" s="9" t="s">
        <v>239</v>
      </c>
      <c r="B192" s="10">
        <v>3883</v>
      </c>
      <c r="C192" s="10">
        <v>5</v>
      </c>
      <c r="D192" s="10">
        <v>67</v>
      </c>
      <c r="E192" s="10">
        <v>14</v>
      </c>
      <c r="F192" s="10">
        <v>162</v>
      </c>
      <c r="G192" s="10">
        <v>1</v>
      </c>
      <c r="H192" s="10">
        <v>69</v>
      </c>
      <c r="I192" s="10">
        <v>2701</v>
      </c>
      <c r="J192" s="10">
        <v>37</v>
      </c>
      <c r="K192" s="10">
        <v>6</v>
      </c>
      <c r="L192" s="10">
        <v>821</v>
      </c>
    </row>
    <row r="193" spans="1:12" ht="10.199999999999999" customHeight="1" x14ac:dyDescent="0.2">
      <c r="A193" s="9" t="s">
        <v>240</v>
      </c>
      <c r="B193" s="10">
        <v>387</v>
      </c>
      <c r="C193" s="10">
        <v>0</v>
      </c>
      <c r="D193" s="10">
        <v>11</v>
      </c>
      <c r="E193" s="10">
        <v>19</v>
      </c>
      <c r="F193" s="10">
        <v>48</v>
      </c>
      <c r="G193" s="10">
        <v>3</v>
      </c>
      <c r="H193" s="10">
        <v>20</v>
      </c>
      <c r="I193" s="10">
        <v>149</v>
      </c>
      <c r="J193" s="10">
        <v>3</v>
      </c>
      <c r="K193" s="10">
        <v>2</v>
      </c>
      <c r="L193" s="10">
        <v>132</v>
      </c>
    </row>
    <row r="194" spans="1:12" ht="10.199999999999999" customHeight="1" x14ac:dyDescent="0.2">
      <c r="A194" s="9" t="s">
        <v>241</v>
      </c>
      <c r="B194" s="10">
        <v>74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65</v>
      </c>
      <c r="J194" s="10">
        <v>0</v>
      </c>
      <c r="K194" s="10">
        <v>0</v>
      </c>
      <c r="L194" s="10">
        <v>9</v>
      </c>
    </row>
    <row r="195" spans="1:12" ht="10.199999999999999" customHeight="1" x14ac:dyDescent="0.2">
      <c r="A195" s="9" t="s">
        <v>242</v>
      </c>
      <c r="B195" s="10">
        <v>6467</v>
      </c>
      <c r="C195" s="10">
        <v>20</v>
      </c>
      <c r="D195" s="10">
        <v>142</v>
      </c>
      <c r="E195" s="10">
        <v>20</v>
      </c>
      <c r="F195" s="10">
        <v>104</v>
      </c>
      <c r="G195" s="10">
        <v>0</v>
      </c>
      <c r="H195" s="10">
        <v>208</v>
      </c>
      <c r="I195" s="10">
        <v>5219</v>
      </c>
      <c r="J195" s="10">
        <v>21</v>
      </c>
      <c r="K195" s="10">
        <v>4</v>
      </c>
      <c r="L195" s="10">
        <v>729</v>
      </c>
    </row>
    <row r="196" spans="1:12" ht="10.199999999999999" customHeight="1" x14ac:dyDescent="0.2">
      <c r="A196" s="9" t="s">
        <v>243</v>
      </c>
      <c r="B196" s="10">
        <v>3570</v>
      </c>
      <c r="C196" s="10">
        <v>2</v>
      </c>
      <c r="D196" s="10">
        <v>73</v>
      </c>
      <c r="E196" s="10">
        <v>16</v>
      </c>
      <c r="F196" s="10">
        <v>18</v>
      </c>
      <c r="G196" s="10">
        <v>0</v>
      </c>
      <c r="H196" s="10">
        <v>25</v>
      </c>
      <c r="I196" s="10">
        <v>23</v>
      </c>
      <c r="J196" s="10">
        <v>3235</v>
      </c>
      <c r="K196" s="10">
        <v>5</v>
      </c>
      <c r="L196" s="10">
        <v>173</v>
      </c>
    </row>
    <row r="197" spans="1:12" ht="10.199999999999999" customHeight="1" x14ac:dyDescent="0.2">
      <c r="A197" s="9" t="s">
        <v>244</v>
      </c>
      <c r="B197" s="10">
        <v>1855</v>
      </c>
      <c r="C197" s="10">
        <v>2</v>
      </c>
      <c r="D197" s="10">
        <v>8</v>
      </c>
      <c r="E197" s="10">
        <v>4</v>
      </c>
      <c r="F197" s="10">
        <v>0</v>
      </c>
      <c r="G197" s="10">
        <v>0</v>
      </c>
      <c r="H197" s="10">
        <v>9</v>
      </c>
      <c r="I197" s="10">
        <v>9</v>
      </c>
      <c r="J197" s="10">
        <v>1740</v>
      </c>
      <c r="K197" s="10">
        <v>4</v>
      </c>
      <c r="L197" s="10">
        <v>79</v>
      </c>
    </row>
    <row r="198" spans="1:12" ht="10.199999999999999" customHeight="1" x14ac:dyDescent="0.2">
      <c r="A198" s="9" t="s">
        <v>245</v>
      </c>
      <c r="B198" s="10">
        <v>463</v>
      </c>
      <c r="C198" s="10">
        <v>0</v>
      </c>
      <c r="D198" s="10">
        <v>2</v>
      </c>
      <c r="E198" s="10">
        <v>2</v>
      </c>
      <c r="F198" s="10">
        <v>1</v>
      </c>
      <c r="G198" s="10">
        <v>0</v>
      </c>
      <c r="H198" s="10">
        <v>2</v>
      </c>
      <c r="I198" s="10">
        <v>0</v>
      </c>
      <c r="J198" s="10">
        <v>448</v>
      </c>
      <c r="K198" s="10">
        <v>1</v>
      </c>
      <c r="L198" s="10">
        <v>7</v>
      </c>
    </row>
    <row r="199" spans="1:12" ht="10.199999999999999" customHeight="1" x14ac:dyDescent="0.2">
      <c r="A199" s="9" t="s">
        <v>246</v>
      </c>
      <c r="B199" s="10">
        <v>497</v>
      </c>
      <c r="C199" s="10">
        <v>0</v>
      </c>
      <c r="D199" s="10">
        <v>8</v>
      </c>
      <c r="E199" s="10">
        <v>0</v>
      </c>
      <c r="F199" s="10">
        <v>3</v>
      </c>
      <c r="G199" s="10">
        <v>0</v>
      </c>
      <c r="H199" s="10">
        <v>2</v>
      </c>
      <c r="I199" s="10">
        <v>2</v>
      </c>
      <c r="J199" s="10">
        <v>468</v>
      </c>
      <c r="K199" s="10">
        <v>0</v>
      </c>
      <c r="L199" s="10">
        <v>14</v>
      </c>
    </row>
    <row r="200" spans="1:12" ht="10.199999999999999" customHeight="1" x14ac:dyDescent="0.2">
      <c r="A200" s="9" t="s">
        <v>247</v>
      </c>
      <c r="B200" s="10">
        <v>2722</v>
      </c>
      <c r="C200" s="10">
        <v>1</v>
      </c>
      <c r="D200" s="10">
        <v>8</v>
      </c>
      <c r="E200" s="10">
        <v>3</v>
      </c>
      <c r="F200" s="10">
        <v>15</v>
      </c>
      <c r="G200" s="10">
        <v>0</v>
      </c>
      <c r="H200" s="10">
        <v>37</v>
      </c>
      <c r="I200" s="10">
        <v>1</v>
      </c>
      <c r="J200" s="10">
        <v>2599</v>
      </c>
      <c r="K200" s="10">
        <v>0</v>
      </c>
      <c r="L200" s="10">
        <v>58</v>
      </c>
    </row>
    <row r="201" spans="1:12" ht="10.199999999999999" customHeight="1" x14ac:dyDescent="0.2">
      <c r="A201" s="9" t="s">
        <v>248</v>
      </c>
      <c r="B201" s="10">
        <v>270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268</v>
      </c>
      <c r="K201" s="10">
        <v>0</v>
      </c>
      <c r="L201" s="10">
        <v>2</v>
      </c>
    </row>
    <row r="202" spans="1:12" ht="10.199999999999999" customHeight="1" x14ac:dyDescent="0.2">
      <c r="A202" s="9" t="s">
        <v>249</v>
      </c>
      <c r="B202" s="10">
        <v>59</v>
      </c>
      <c r="C202" s="10">
        <v>0</v>
      </c>
      <c r="D202" s="10">
        <v>4</v>
      </c>
      <c r="E202" s="10">
        <v>0</v>
      </c>
      <c r="F202" s="10">
        <v>1</v>
      </c>
      <c r="G202" s="10">
        <v>0</v>
      </c>
      <c r="H202" s="10">
        <v>1</v>
      </c>
      <c r="I202" s="10">
        <v>4</v>
      </c>
      <c r="J202" s="10">
        <v>44</v>
      </c>
      <c r="K202" s="10">
        <v>1</v>
      </c>
      <c r="L202" s="10">
        <v>4</v>
      </c>
    </row>
    <row r="203" spans="1:12" ht="10.199999999999999" customHeight="1" x14ac:dyDescent="0.2">
      <c r="A203" s="9" t="s">
        <v>250</v>
      </c>
      <c r="B203" s="10">
        <v>1594</v>
      </c>
      <c r="C203" s="10">
        <v>3</v>
      </c>
      <c r="D203" s="10">
        <v>33</v>
      </c>
      <c r="E203" s="10">
        <v>10</v>
      </c>
      <c r="F203" s="10">
        <v>13</v>
      </c>
      <c r="G203" s="10">
        <v>0</v>
      </c>
      <c r="H203" s="10">
        <v>33</v>
      </c>
      <c r="I203" s="10">
        <v>7</v>
      </c>
      <c r="J203" s="10">
        <v>1266</v>
      </c>
      <c r="K203" s="10">
        <v>8</v>
      </c>
      <c r="L203" s="10">
        <v>221</v>
      </c>
    </row>
    <row r="204" spans="1:12" ht="10.199999999999999" customHeight="1" x14ac:dyDescent="0.2">
      <c r="A204" s="9" t="s">
        <v>251</v>
      </c>
      <c r="B204" s="10">
        <v>1193</v>
      </c>
      <c r="C204" s="10">
        <v>1</v>
      </c>
      <c r="D204" s="10">
        <v>14</v>
      </c>
      <c r="E204" s="10">
        <v>4</v>
      </c>
      <c r="F204" s="10">
        <v>6</v>
      </c>
      <c r="G204" s="10">
        <v>0</v>
      </c>
      <c r="H204" s="10">
        <v>12</v>
      </c>
      <c r="I204" s="10">
        <v>2</v>
      </c>
      <c r="J204" s="10">
        <v>1105</v>
      </c>
      <c r="K204" s="10">
        <v>0</v>
      </c>
      <c r="L204" s="10">
        <v>49</v>
      </c>
    </row>
    <row r="205" spans="1:12" ht="10.199999999999999" customHeight="1" x14ac:dyDescent="0.2">
      <c r="A205" s="9" t="s">
        <v>252</v>
      </c>
      <c r="B205" s="10">
        <v>462</v>
      </c>
      <c r="C205" s="10">
        <v>0</v>
      </c>
      <c r="D205" s="10">
        <v>18</v>
      </c>
      <c r="E205" s="10">
        <v>1</v>
      </c>
      <c r="F205" s="10">
        <v>5</v>
      </c>
      <c r="G205" s="10">
        <v>0</v>
      </c>
      <c r="H205" s="10">
        <v>5</v>
      </c>
      <c r="I205" s="10">
        <v>2</v>
      </c>
      <c r="J205" s="10">
        <v>419</v>
      </c>
      <c r="K205" s="10">
        <v>0</v>
      </c>
      <c r="L205" s="10">
        <v>12</v>
      </c>
    </row>
    <row r="206" spans="1:12" ht="10.199999999999999" customHeight="1" x14ac:dyDescent="0.2">
      <c r="A206" s="9" t="s">
        <v>253</v>
      </c>
      <c r="B206" s="10">
        <v>1655</v>
      </c>
      <c r="C206" s="10">
        <v>1</v>
      </c>
      <c r="D206" s="10">
        <v>91</v>
      </c>
      <c r="E206" s="10">
        <v>12</v>
      </c>
      <c r="F206" s="10">
        <v>40</v>
      </c>
      <c r="G206" s="10">
        <v>0</v>
      </c>
      <c r="H206" s="10">
        <v>34</v>
      </c>
      <c r="I206" s="10">
        <v>15</v>
      </c>
      <c r="J206" s="10">
        <v>1289</v>
      </c>
      <c r="K206" s="10">
        <v>4</v>
      </c>
      <c r="L206" s="10">
        <v>169</v>
      </c>
    </row>
    <row r="207" spans="1:12" ht="10.199999999999999" customHeight="1" x14ac:dyDescent="0.2">
      <c r="A207" s="9" t="s">
        <v>254</v>
      </c>
      <c r="B207" s="10">
        <v>306</v>
      </c>
      <c r="C207" s="10">
        <v>0</v>
      </c>
      <c r="D207" s="10">
        <v>4</v>
      </c>
      <c r="E207" s="10">
        <v>0</v>
      </c>
      <c r="F207" s="10">
        <v>3</v>
      </c>
      <c r="G207" s="10">
        <v>0</v>
      </c>
      <c r="H207" s="10">
        <v>15</v>
      </c>
      <c r="I207" s="10">
        <v>2</v>
      </c>
      <c r="J207" s="10">
        <v>3</v>
      </c>
      <c r="K207" s="10">
        <v>269</v>
      </c>
      <c r="L207" s="10">
        <v>10</v>
      </c>
    </row>
    <row r="208" spans="1:12" ht="10.199999999999999" customHeight="1" x14ac:dyDescent="0.2">
      <c r="A208" s="9" t="s">
        <v>255</v>
      </c>
      <c r="B208" s="10">
        <v>144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2</v>
      </c>
      <c r="I208" s="10">
        <v>0</v>
      </c>
      <c r="J208" s="10">
        <v>1</v>
      </c>
      <c r="K208" s="10">
        <v>114</v>
      </c>
      <c r="L208" s="10">
        <v>27</v>
      </c>
    </row>
    <row r="209" spans="1:12" ht="10.199999999999999" customHeight="1" x14ac:dyDescent="0.2">
      <c r="A209" s="9" t="s">
        <v>256</v>
      </c>
      <c r="B209" s="10">
        <v>6</v>
      </c>
      <c r="C209" s="10">
        <v>0</v>
      </c>
      <c r="D209" s="10">
        <v>2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1</v>
      </c>
      <c r="L209" s="10">
        <v>3</v>
      </c>
    </row>
    <row r="210" spans="1:12" ht="10.199999999999999" customHeight="1" x14ac:dyDescent="0.2">
      <c r="A210" s="9" t="s">
        <v>257</v>
      </c>
      <c r="B210" s="10">
        <v>4217</v>
      </c>
      <c r="C210" s="10">
        <v>13</v>
      </c>
      <c r="D210" s="10">
        <v>199</v>
      </c>
      <c r="E210" s="10">
        <v>23</v>
      </c>
      <c r="F210" s="10">
        <v>62</v>
      </c>
      <c r="G210" s="10">
        <v>1</v>
      </c>
      <c r="H210" s="10">
        <v>77</v>
      </c>
      <c r="I210" s="10">
        <v>20</v>
      </c>
      <c r="J210" s="10">
        <v>68</v>
      </c>
      <c r="K210" s="10">
        <v>3009</v>
      </c>
      <c r="L210" s="10">
        <v>745</v>
      </c>
    </row>
    <row r="211" spans="1:12" ht="10.199999999999999" customHeight="1" x14ac:dyDescent="0.2">
      <c r="A211" s="9" t="s">
        <v>258</v>
      </c>
      <c r="B211" s="10">
        <v>101</v>
      </c>
      <c r="C211" s="10">
        <v>1</v>
      </c>
      <c r="D211" s="10">
        <v>5</v>
      </c>
      <c r="E211" s="10">
        <v>2</v>
      </c>
      <c r="F211" s="10">
        <v>11</v>
      </c>
      <c r="G211" s="10">
        <v>0</v>
      </c>
      <c r="H211" s="10">
        <v>5</v>
      </c>
      <c r="I211" s="10">
        <v>1</v>
      </c>
      <c r="J211" s="10">
        <v>0</v>
      </c>
      <c r="K211" s="10">
        <v>36</v>
      </c>
      <c r="L211" s="10">
        <v>40</v>
      </c>
    </row>
    <row r="212" spans="1:12" ht="10.199999999999999" customHeight="1" x14ac:dyDescent="0.2">
      <c r="A212" s="9" t="s">
        <v>259</v>
      </c>
      <c r="B212" s="10">
        <v>2180</v>
      </c>
      <c r="C212" s="10">
        <v>5</v>
      </c>
      <c r="D212" s="10">
        <v>21</v>
      </c>
      <c r="E212" s="10">
        <v>6</v>
      </c>
      <c r="F212" s="10">
        <v>9</v>
      </c>
      <c r="G212" s="10">
        <v>0</v>
      </c>
      <c r="H212" s="10">
        <v>20</v>
      </c>
      <c r="I212" s="10">
        <v>3</v>
      </c>
      <c r="J212" s="10">
        <v>42</v>
      </c>
      <c r="K212" s="10">
        <v>1980</v>
      </c>
      <c r="L212" s="10">
        <v>94</v>
      </c>
    </row>
    <row r="213" spans="1:12" ht="10.199999999999999" customHeight="1" x14ac:dyDescent="0.2">
      <c r="A213" s="9" t="s">
        <v>260</v>
      </c>
      <c r="B213" s="10">
        <v>859</v>
      </c>
      <c r="C213" s="10">
        <v>0</v>
      </c>
      <c r="D213" s="10">
        <v>34</v>
      </c>
      <c r="E213" s="10">
        <v>5</v>
      </c>
      <c r="F213" s="10">
        <v>4</v>
      </c>
      <c r="G213" s="10">
        <v>1</v>
      </c>
      <c r="H213" s="10">
        <v>24</v>
      </c>
      <c r="I213" s="10">
        <v>7</v>
      </c>
      <c r="J213" s="10">
        <v>18</v>
      </c>
      <c r="K213" s="10">
        <v>721</v>
      </c>
      <c r="L213" s="10">
        <v>45</v>
      </c>
    </row>
    <row r="214" spans="1:12" ht="10.199999999999999" customHeight="1" x14ac:dyDescent="0.2">
      <c r="A214" s="9" t="s">
        <v>261</v>
      </c>
      <c r="B214" s="10">
        <v>574</v>
      </c>
      <c r="C214" s="10">
        <v>0</v>
      </c>
      <c r="D214" s="10">
        <v>54</v>
      </c>
      <c r="E214" s="10">
        <v>6</v>
      </c>
      <c r="F214" s="10">
        <v>14</v>
      </c>
      <c r="G214" s="10">
        <v>0</v>
      </c>
      <c r="H214" s="10">
        <v>8</v>
      </c>
      <c r="I214" s="10">
        <v>2</v>
      </c>
      <c r="J214" s="10">
        <v>5</v>
      </c>
      <c r="K214" s="10">
        <v>430</v>
      </c>
      <c r="L214" s="10">
        <v>55</v>
      </c>
    </row>
    <row r="215" spans="1:12" ht="10.199999999999999" customHeight="1" x14ac:dyDescent="0.2">
      <c r="A215" s="9" t="s">
        <v>262</v>
      </c>
      <c r="B215" s="10">
        <v>1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1</v>
      </c>
      <c r="K215" s="10">
        <v>0</v>
      </c>
      <c r="L215" s="10">
        <v>0</v>
      </c>
    </row>
    <row r="216" spans="1:12" ht="10.199999999999999" customHeight="1" x14ac:dyDescent="0.2">
      <c r="A216" s="9" t="s">
        <v>263</v>
      </c>
      <c r="B216" s="10">
        <v>10</v>
      </c>
      <c r="C216" s="10">
        <v>0</v>
      </c>
      <c r="D216" s="10">
        <v>2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1</v>
      </c>
      <c r="K216" s="10">
        <v>5</v>
      </c>
      <c r="L216" s="10">
        <v>2</v>
      </c>
    </row>
    <row r="217" spans="1:12" ht="10.199999999999999" customHeight="1" x14ac:dyDescent="0.2">
      <c r="A217" s="9" t="s">
        <v>264</v>
      </c>
      <c r="B217" s="10">
        <v>254</v>
      </c>
      <c r="C217" s="10">
        <v>0</v>
      </c>
      <c r="D217" s="10">
        <v>15</v>
      </c>
      <c r="E217" s="10">
        <v>1</v>
      </c>
      <c r="F217" s="10">
        <v>2</v>
      </c>
      <c r="G217" s="10">
        <v>0</v>
      </c>
      <c r="H217" s="10">
        <v>7</v>
      </c>
      <c r="I217" s="10">
        <v>1</v>
      </c>
      <c r="J217" s="10">
        <v>1</v>
      </c>
      <c r="K217" s="10">
        <v>207</v>
      </c>
      <c r="L217" s="10">
        <v>20</v>
      </c>
    </row>
    <row r="218" spans="1:12" ht="10.199999999999999" customHeight="1" x14ac:dyDescent="0.2">
      <c r="A218" s="9" t="s">
        <v>265</v>
      </c>
      <c r="B218" s="10">
        <v>19</v>
      </c>
      <c r="C218" s="10">
        <v>0</v>
      </c>
      <c r="D218" s="10">
        <v>1</v>
      </c>
      <c r="E218" s="10">
        <v>0</v>
      </c>
      <c r="F218" s="10">
        <v>0</v>
      </c>
      <c r="G218" s="10">
        <v>0</v>
      </c>
      <c r="H218" s="10">
        <v>3</v>
      </c>
      <c r="I218" s="10">
        <v>0</v>
      </c>
      <c r="J218" s="10">
        <v>0</v>
      </c>
      <c r="K218" s="10">
        <v>0</v>
      </c>
      <c r="L218" s="10">
        <v>15</v>
      </c>
    </row>
    <row r="219" spans="1:12" ht="10.199999999999999" customHeight="1" x14ac:dyDescent="0.2">
      <c r="A219" s="9" t="s">
        <v>266</v>
      </c>
      <c r="B219" s="10">
        <v>1758</v>
      </c>
      <c r="C219" s="10">
        <v>8</v>
      </c>
      <c r="D219" s="10">
        <v>83</v>
      </c>
      <c r="E219" s="10">
        <v>8</v>
      </c>
      <c r="F219" s="10">
        <v>379</v>
      </c>
      <c r="G219" s="10">
        <v>5</v>
      </c>
      <c r="H219" s="10">
        <v>81</v>
      </c>
      <c r="I219" s="10">
        <v>7</v>
      </c>
      <c r="J219" s="10">
        <v>249</v>
      </c>
      <c r="K219" s="10">
        <v>649</v>
      </c>
      <c r="L219" s="10">
        <v>289</v>
      </c>
    </row>
    <row r="220" spans="1:12" ht="10.199999999999999" customHeight="1" x14ac:dyDescent="0.2">
      <c r="A220" s="9" t="s">
        <v>267</v>
      </c>
      <c r="B220" s="10">
        <v>267</v>
      </c>
      <c r="C220" s="10">
        <v>1</v>
      </c>
      <c r="D220" s="10">
        <v>4</v>
      </c>
      <c r="E220" s="10">
        <v>1</v>
      </c>
      <c r="F220" s="10">
        <v>1</v>
      </c>
      <c r="G220" s="10">
        <v>0</v>
      </c>
      <c r="H220" s="10">
        <v>15</v>
      </c>
      <c r="I220" s="10">
        <v>0</v>
      </c>
      <c r="J220" s="10">
        <v>5</v>
      </c>
      <c r="K220" s="10">
        <v>213</v>
      </c>
      <c r="L220" s="10">
        <v>27</v>
      </c>
    </row>
    <row r="221" spans="1:12" ht="10.199999999999999" customHeight="1" x14ac:dyDescent="0.2">
      <c r="A221" s="9" t="s">
        <v>268</v>
      </c>
      <c r="B221" s="10">
        <v>520</v>
      </c>
      <c r="C221" s="10">
        <v>3</v>
      </c>
      <c r="D221" s="10">
        <v>66</v>
      </c>
      <c r="E221" s="10">
        <v>25</v>
      </c>
      <c r="F221" s="10">
        <v>12</v>
      </c>
      <c r="G221" s="10">
        <v>2</v>
      </c>
      <c r="H221" s="10">
        <v>43</v>
      </c>
      <c r="I221" s="10">
        <v>34</v>
      </c>
      <c r="J221" s="10">
        <v>15</v>
      </c>
      <c r="K221" s="10">
        <v>4</v>
      </c>
      <c r="L221" s="10">
        <v>316</v>
      </c>
    </row>
    <row r="222" spans="1:12" ht="10.199999999999999" customHeight="1" x14ac:dyDescent="0.2">
      <c r="A222" s="9" t="s">
        <v>112</v>
      </c>
      <c r="B222" s="10">
        <v>209</v>
      </c>
      <c r="C222" s="10">
        <v>2</v>
      </c>
      <c r="D222" s="10">
        <v>30</v>
      </c>
      <c r="E222" s="10">
        <v>0</v>
      </c>
      <c r="F222" s="10">
        <v>0</v>
      </c>
      <c r="G222" s="10">
        <v>0</v>
      </c>
      <c r="H222" s="10">
        <v>9</v>
      </c>
      <c r="I222" s="10">
        <v>7</v>
      </c>
      <c r="J222" s="10">
        <v>1</v>
      </c>
      <c r="K222" s="10">
        <v>1</v>
      </c>
      <c r="L222" s="10">
        <v>159</v>
      </c>
    </row>
    <row r="223" spans="1:12" ht="10.199999999999999" customHeight="1" x14ac:dyDescent="0.2">
      <c r="A223" s="9" t="s">
        <v>269</v>
      </c>
      <c r="B223" s="10">
        <v>945</v>
      </c>
      <c r="C223" s="10">
        <v>43</v>
      </c>
      <c r="D223" s="10">
        <v>234</v>
      </c>
      <c r="E223" s="10">
        <v>36</v>
      </c>
      <c r="F223" s="10">
        <v>24</v>
      </c>
      <c r="G223" s="10">
        <v>0</v>
      </c>
      <c r="H223" s="10">
        <v>107</v>
      </c>
      <c r="I223" s="10">
        <v>43</v>
      </c>
      <c r="J223" s="10">
        <v>48</v>
      </c>
      <c r="K223" s="10">
        <v>4</v>
      </c>
      <c r="L223" s="10">
        <v>406</v>
      </c>
    </row>
    <row r="224" spans="1:12" ht="10.199999999999999" customHeight="1" x14ac:dyDescent="0.2">
      <c r="A224" s="9" t="s">
        <v>52</v>
      </c>
      <c r="B224" s="10">
        <v>2223</v>
      </c>
      <c r="C224" s="10">
        <v>69</v>
      </c>
      <c r="D224" s="10">
        <v>484</v>
      </c>
      <c r="E224" s="10">
        <v>63</v>
      </c>
      <c r="F224" s="10">
        <v>85</v>
      </c>
      <c r="G224" s="10">
        <v>8</v>
      </c>
      <c r="H224" s="10">
        <v>214</v>
      </c>
      <c r="I224" s="10">
        <v>583</v>
      </c>
      <c r="J224" s="10">
        <v>268</v>
      </c>
      <c r="K224" s="10">
        <v>41</v>
      </c>
      <c r="L224" s="10">
        <v>408</v>
      </c>
    </row>
    <row r="225" spans="1:12" ht="10.199999999999999" customHeight="1" x14ac:dyDescent="0.2">
      <c r="A225" s="9" t="s">
        <v>270</v>
      </c>
      <c r="B225" s="10">
        <v>15578</v>
      </c>
      <c r="C225" s="10">
        <v>847</v>
      </c>
      <c r="D225" s="10">
        <v>2354</v>
      </c>
      <c r="E225" s="10">
        <v>767</v>
      </c>
      <c r="F225" s="10">
        <v>823</v>
      </c>
      <c r="G225" s="10">
        <v>94</v>
      </c>
      <c r="H225" s="10">
        <v>2356</v>
      </c>
      <c r="I225" s="10">
        <v>4876</v>
      </c>
      <c r="J225" s="10">
        <v>1249</v>
      </c>
      <c r="K225" s="10">
        <v>641</v>
      </c>
      <c r="L225" s="10">
        <v>1571</v>
      </c>
    </row>
    <row r="226" spans="1:12" ht="10.199999999999999" customHeight="1" x14ac:dyDescent="0.2">
      <c r="A226" s="1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ht="10.199999999999999" customHeight="1" x14ac:dyDescent="0.2">
      <c r="A227" s="9" t="s">
        <v>32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ht="10.199999999999999" customHeight="1" x14ac:dyDescent="0.2">
      <c r="A228" s="9" t="s">
        <v>13</v>
      </c>
      <c r="B228" s="10">
        <v>197624</v>
      </c>
      <c r="C228" s="10">
        <v>9769</v>
      </c>
      <c r="D228" s="10">
        <v>29549</v>
      </c>
      <c r="E228" s="10">
        <v>9993</v>
      </c>
      <c r="F228" s="10">
        <v>10384</v>
      </c>
      <c r="G228" s="10">
        <v>1147</v>
      </c>
      <c r="H228" s="10">
        <v>28835</v>
      </c>
      <c r="I228" s="10">
        <v>61405</v>
      </c>
      <c r="J228" s="10">
        <v>15060</v>
      </c>
      <c r="K228" s="10">
        <v>9762</v>
      </c>
      <c r="L228" s="10">
        <v>21720</v>
      </c>
    </row>
    <row r="229" spans="1:12" ht="10.199999999999999" customHeight="1" x14ac:dyDescent="0.2">
      <c r="A229" s="9" t="s">
        <v>175</v>
      </c>
      <c r="B229" s="10">
        <v>11690</v>
      </c>
      <c r="C229" s="10">
        <v>250</v>
      </c>
      <c r="D229" s="10">
        <v>2280</v>
      </c>
      <c r="E229" s="10">
        <v>315</v>
      </c>
      <c r="F229" s="10">
        <v>394</v>
      </c>
      <c r="G229" s="10">
        <v>36</v>
      </c>
      <c r="H229" s="10">
        <v>794</v>
      </c>
      <c r="I229" s="10">
        <v>1485</v>
      </c>
      <c r="J229" s="10">
        <v>593</v>
      </c>
      <c r="K229" s="10">
        <v>723</v>
      </c>
      <c r="L229" s="10">
        <v>4820</v>
      </c>
    </row>
    <row r="230" spans="1:12" ht="10.199999999999999" customHeight="1" x14ac:dyDescent="0.2">
      <c r="A230" s="9" t="s">
        <v>176</v>
      </c>
      <c r="B230" s="10">
        <v>699</v>
      </c>
      <c r="C230" s="10">
        <v>554</v>
      </c>
      <c r="D230" s="10">
        <v>80</v>
      </c>
      <c r="E230" s="10">
        <v>5</v>
      </c>
      <c r="F230" s="10">
        <v>3</v>
      </c>
      <c r="G230" s="10">
        <v>0</v>
      </c>
      <c r="H230" s="10">
        <v>8</v>
      </c>
      <c r="I230" s="10">
        <v>12</v>
      </c>
      <c r="J230" s="10">
        <v>1</v>
      </c>
      <c r="K230" s="10">
        <v>0</v>
      </c>
      <c r="L230" s="10">
        <v>36</v>
      </c>
    </row>
    <row r="231" spans="1:12" ht="10.199999999999999" customHeight="1" x14ac:dyDescent="0.2">
      <c r="A231" s="9" t="s">
        <v>177</v>
      </c>
      <c r="B231" s="10">
        <v>2793</v>
      </c>
      <c r="C231" s="10">
        <v>2047</v>
      </c>
      <c r="D231" s="10">
        <v>419</v>
      </c>
      <c r="E231" s="10">
        <v>9</v>
      </c>
      <c r="F231" s="10">
        <v>6</v>
      </c>
      <c r="G231" s="10">
        <v>1</v>
      </c>
      <c r="H231" s="10">
        <v>26</v>
      </c>
      <c r="I231" s="10">
        <v>21</v>
      </c>
      <c r="J231" s="10">
        <v>9</v>
      </c>
      <c r="K231" s="10">
        <v>2</v>
      </c>
      <c r="L231" s="10">
        <v>253</v>
      </c>
    </row>
    <row r="232" spans="1:12" ht="10.199999999999999" customHeight="1" x14ac:dyDescent="0.2">
      <c r="A232" s="9" t="s">
        <v>178</v>
      </c>
      <c r="B232" s="10">
        <v>96</v>
      </c>
      <c r="C232" s="10">
        <v>66</v>
      </c>
      <c r="D232" s="10">
        <v>20</v>
      </c>
      <c r="E232" s="10">
        <v>0</v>
      </c>
      <c r="F232" s="10">
        <v>0</v>
      </c>
      <c r="G232" s="10">
        <v>0</v>
      </c>
      <c r="H232" s="10">
        <v>1</v>
      </c>
      <c r="I232" s="10">
        <v>2</v>
      </c>
      <c r="J232" s="10">
        <v>1</v>
      </c>
      <c r="K232" s="10">
        <v>0</v>
      </c>
      <c r="L232" s="10">
        <v>6</v>
      </c>
    </row>
    <row r="233" spans="1:12" ht="10.199999999999999" customHeight="1" x14ac:dyDescent="0.2">
      <c r="A233" s="9" t="s">
        <v>62</v>
      </c>
      <c r="B233" s="10">
        <v>2507</v>
      </c>
      <c r="C233" s="10">
        <v>635</v>
      </c>
      <c r="D233" s="10">
        <v>1146</v>
      </c>
      <c r="E233" s="10">
        <v>19</v>
      </c>
      <c r="F233" s="10">
        <v>41</v>
      </c>
      <c r="G233" s="10">
        <v>5</v>
      </c>
      <c r="H233" s="10">
        <v>59</v>
      </c>
      <c r="I233" s="10">
        <v>46</v>
      </c>
      <c r="J233" s="10">
        <v>6</v>
      </c>
      <c r="K233" s="10">
        <v>0</v>
      </c>
      <c r="L233" s="10">
        <v>550</v>
      </c>
    </row>
    <row r="234" spans="1:12" ht="10.199999999999999" customHeight="1" x14ac:dyDescent="0.2">
      <c r="A234" s="9" t="s">
        <v>179</v>
      </c>
      <c r="B234" s="10">
        <v>33</v>
      </c>
      <c r="C234" s="10">
        <v>7</v>
      </c>
      <c r="D234" s="10">
        <v>11</v>
      </c>
      <c r="E234" s="10">
        <v>0</v>
      </c>
      <c r="F234" s="10">
        <v>0</v>
      </c>
      <c r="G234" s="10">
        <v>0</v>
      </c>
      <c r="H234" s="10">
        <v>0</v>
      </c>
      <c r="I234" s="10">
        <v>3</v>
      </c>
      <c r="J234" s="10">
        <v>1</v>
      </c>
      <c r="K234" s="10">
        <v>1</v>
      </c>
      <c r="L234" s="10">
        <v>10</v>
      </c>
    </row>
    <row r="235" spans="1:12" ht="10.199999999999999" customHeight="1" x14ac:dyDescent="0.2">
      <c r="A235" s="9" t="s">
        <v>180</v>
      </c>
      <c r="B235" s="10">
        <v>2117</v>
      </c>
      <c r="C235" s="10">
        <v>1766</v>
      </c>
      <c r="D235" s="10">
        <v>216</v>
      </c>
      <c r="E235" s="10">
        <v>13</v>
      </c>
      <c r="F235" s="10">
        <v>6</v>
      </c>
      <c r="G235" s="10">
        <v>0</v>
      </c>
      <c r="H235" s="10">
        <v>8</v>
      </c>
      <c r="I235" s="10">
        <v>8</v>
      </c>
      <c r="J235" s="10">
        <v>5</v>
      </c>
      <c r="K235" s="10">
        <v>1</v>
      </c>
      <c r="L235" s="10">
        <v>94</v>
      </c>
    </row>
    <row r="236" spans="1:12" ht="10.199999999999999" customHeight="1" x14ac:dyDescent="0.2">
      <c r="A236" s="9" t="s">
        <v>181</v>
      </c>
      <c r="B236" s="10">
        <v>946</v>
      </c>
      <c r="C236" s="10">
        <v>873</v>
      </c>
      <c r="D236" s="10">
        <v>45</v>
      </c>
      <c r="E236" s="10">
        <v>0</v>
      </c>
      <c r="F236" s="10">
        <v>4</v>
      </c>
      <c r="G236" s="10">
        <v>0</v>
      </c>
      <c r="H236" s="10">
        <v>3</v>
      </c>
      <c r="I236" s="10">
        <v>1</v>
      </c>
      <c r="J236" s="10">
        <v>2</v>
      </c>
      <c r="K236" s="10">
        <v>0</v>
      </c>
      <c r="L236" s="10">
        <v>18</v>
      </c>
    </row>
    <row r="237" spans="1:12" ht="10.199999999999999" customHeight="1" x14ac:dyDescent="0.2">
      <c r="A237" s="9" t="s">
        <v>182</v>
      </c>
      <c r="B237" s="10">
        <v>2514</v>
      </c>
      <c r="C237" s="10">
        <v>2330</v>
      </c>
      <c r="D237" s="10">
        <v>77</v>
      </c>
      <c r="E237" s="10">
        <v>1</v>
      </c>
      <c r="F237" s="10">
        <v>12</v>
      </c>
      <c r="G237" s="10">
        <v>0</v>
      </c>
      <c r="H237" s="10">
        <v>20</v>
      </c>
      <c r="I237" s="10">
        <v>10</v>
      </c>
      <c r="J237" s="10">
        <v>5</v>
      </c>
      <c r="K237" s="10">
        <v>0</v>
      </c>
      <c r="L237" s="10">
        <v>59</v>
      </c>
    </row>
    <row r="238" spans="1:12" ht="10.199999999999999" customHeight="1" x14ac:dyDescent="0.2">
      <c r="A238" s="9" t="s">
        <v>183</v>
      </c>
      <c r="B238" s="10">
        <v>1282</v>
      </c>
      <c r="C238" s="10">
        <v>35</v>
      </c>
      <c r="D238" s="10">
        <v>1124</v>
      </c>
      <c r="E238" s="10">
        <v>3</v>
      </c>
      <c r="F238" s="10">
        <v>3</v>
      </c>
      <c r="G238" s="10">
        <v>0</v>
      </c>
      <c r="H238" s="10">
        <v>11</v>
      </c>
      <c r="I238" s="10">
        <v>5</v>
      </c>
      <c r="J238" s="10">
        <v>4</v>
      </c>
      <c r="K238" s="10">
        <v>1</v>
      </c>
      <c r="L238" s="10">
        <v>96</v>
      </c>
    </row>
    <row r="239" spans="1:12" ht="10.199999999999999" customHeight="1" x14ac:dyDescent="0.2">
      <c r="A239" s="9" t="s">
        <v>184</v>
      </c>
      <c r="B239" s="10">
        <v>947</v>
      </c>
      <c r="C239" s="10">
        <v>2</v>
      </c>
      <c r="D239" s="10">
        <v>896</v>
      </c>
      <c r="E239" s="10">
        <v>0</v>
      </c>
      <c r="F239" s="10">
        <v>0</v>
      </c>
      <c r="G239" s="10">
        <v>0</v>
      </c>
      <c r="H239" s="10">
        <v>5</v>
      </c>
      <c r="I239" s="10">
        <v>6</v>
      </c>
      <c r="J239" s="10">
        <v>3</v>
      </c>
      <c r="K239" s="10">
        <v>1</v>
      </c>
      <c r="L239" s="10">
        <v>34</v>
      </c>
    </row>
    <row r="240" spans="1:12" ht="10.199999999999999" customHeight="1" x14ac:dyDescent="0.2">
      <c r="A240" s="9" t="s">
        <v>185</v>
      </c>
      <c r="B240" s="10">
        <v>182</v>
      </c>
      <c r="C240" s="10">
        <v>0</v>
      </c>
      <c r="D240" s="10">
        <v>149</v>
      </c>
      <c r="E240" s="10">
        <v>0</v>
      </c>
      <c r="F240" s="10">
        <v>3</v>
      </c>
      <c r="G240" s="10">
        <v>0</v>
      </c>
      <c r="H240" s="10">
        <v>7</v>
      </c>
      <c r="I240" s="10">
        <v>0</v>
      </c>
      <c r="J240" s="10">
        <v>1</v>
      </c>
      <c r="K240" s="10">
        <v>0</v>
      </c>
      <c r="L240" s="10">
        <v>22</v>
      </c>
    </row>
    <row r="241" spans="1:12" ht="10.199999999999999" customHeight="1" x14ac:dyDescent="0.2">
      <c r="A241" s="9" t="s">
        <v>186</v>
      </c>
      <c r="B241" s="10">
        <v>4250</v>
      </c>
      <c r="C241" s="10">
        <v>86</v>
      </c>
      <c r="D241" s="10">
        <v>3899</v>
      </c>
      <c r="E241" s="10">
        <v>11</v>
      </c>
      <c r="F241" s="10">
        <v>9</v>
      </c>
      <c r="G241" s="10">
        <v>0</v>
      </c>
      <c r="H241" s="10">
        <v>38</v>
      </c>
      <c r="I241" s="10">
        <v>22</v>
      </c>
      <c r="J241" s="10">
        <v>8</v>
      </c>
      <c r="K241" s="10">
        <v>2</v>
      </c>
      <c r="L241" s="10">
        <v>175</v>
      </c>
    </row>
    <row r="242" spans="1:12" ht="10.199999999999999" customHeight="1" x14ac:dyDescent="0.2">
      <c r="A242" s="9" t="s">
        <v>187</v>
      </c>
      <c r="B242" s="10">
        <v>1125</v>
      </c>
      <c r="C242" s="10">
        <v>9</v>
      </c>
      <c r="D242" s="10">
        <v>1043</v>
      </c>
      <c r="E242" s="10">
        <v>7</v>
      </c>
      <c r="F242" s="10">
        <v>3</v>
      </c>
      <c r="G242" s="10">
        <v>0</v>
      </c>
      <c r="H242" s="10">
        <v>7</v>
      </c>
      <c r="I242" s="10">
        <v>7</v>
      </c>
      <c r="J242" s="10">
        <v>0</v>
      </c>
      <c r="K242" s="10">
        <v>0</v>
      </c>
      <c r="L242" s="10">
        <v>49</v>
      </c>
    </row>
    <row r="243" spans="1:12" ht="10.199999999999999" customHeight="1" x14ac:dyDescent="0.2">
      <c r="A243" s="9" t="s">
        <v>188</v>
      </c>
      <c r="B243" s="10">
        <v>4</v>
      </c>
      <c r="C243" s="10">
        <v>0</v>
      </c>
      <c r="D243" s="10">
        <v>2</v>
      </c>
      <c r="E243" s="10">
        <v>0</v>
      </c>
      <c r="F243" s="10">
        <v>0</v>
      </c>
      <c r="G243" s="10">
        <v>0</v>
      </c>
      <c r="H243" s="10">
        <v>1</v>
      </c>
      <c r="I243" s="10">
        <v>0</v>
      </c>
      <c r="J243" s="10">
        <v>0</v>
      </c>
      <c r="K243" s="10">
        <v>0</v>
      </c>
      <c r="L243" s="10">
        <v>1</v>
      </c>
    </row>
    <row r="244" spans="1:12" ht="10.199999999999999" customHeight="1" x14ac:dyDescent="0.2">
      <c r="A244" s="9" t="s">
        <v>189</v>
      </c>
      <c r="B244" s="10">
        <v>1238</v>
      </c>
      <c r="C244" s="10">
        <v>17</v>
      </c>
      <c r="D244" s="10">
        <v>1116</v>
      </c>
      <c r="E244" s="10">
        <v>5</v>
      </c>
      <c r="F244" s="10">
        <v>3</v>
      </c>
      <c r="G244" s="10">
        <v>0</v>
      </c>
      <c r="H244" s="10">
        <v>12</v>
      </c>
      <c r="I244" s="10">
        <v>18</v>
      </c>
      <c r="J244" s="10">
        <v>0</v>
      </c>
      <c r="K244" s="10">
        <v>0</v>
      </c>
      <c r="L244" s="10">
        <v>67</v>
      </c>
    </row>
    <row r="245" spans="1:12" ht="10.199999999999999" customHeight="1" x14ac:dyDescent="0.2">
      <c r="A245" s="9" t="s">
        <v>190</v>
      </c>
      <c r="B245" s="10">
        <v>216</v>
      </c>
      <c r="C245" s="10">
        <v>0</v>
      </c>
      <c r="D245" s="10">
        <v>212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2</v>
      </c>
      <c r="K245" s="10">
        <v>0</v>
      </c>
      <c r="L245" s="10">
        <v>2</v>
      </c>
    </row>
    <row r="246" spans="1:12" ht="10.199999999999999" customHeight="1" x14ac:dyDescent="0.2">
      <c r="A246" s="9" t="s">
        <v>191</v>
      </c>
      <c r="B246" s="10">
        <v>1151</v>
      </c>
      <c r="C246" s="10">
        <v>7</v>
      </c>
      <c r="D246" s="10">
        <v>1132</v>
      </c>
      <c r="E246" s="10">
        <v>0</v>
      </c>
      <c r="F246" s="10">
        <v>3</v>
      </c>
      <c r="G246" s="10">
        <v>0</v>
      </c>
      <c r="H246" s="10">
        <v>3</v>
      </c>
      <c r="I246" s="10">
        <v>4</v>
      </c>
      <c r="J246" s="10">
        <v>1</v>
      </c>
      <c r="K246" s="10">
        <v>0</v>
      </c>
      <c r="L246" s="10">
        <v>1</v>
      </c>
    </row>
    <row r="247" spans="1:12" ht="10.199999999999999" customHeight="1" x14ac:dyDescent="0.2">
      <c r="A247" s="9" t="s">
        <v>192</v>
      </c>
      <c r="B247" s="10">
        <v>1359</v>
      </c>
      <c r="C247" s="10">
        <v>23</v>
      </c>
      <c r="D247" s="10">
        <v>1299</v>
      </c>
      <c r="E247" s="10">
        <v>1</v>
      </c>
      <c r="F247" s="10">
        <v>2</v>
      </c>
      <c r="G247" s="10">
        <v>0</v>
      </c>
      <c r="H247" s="10">
        <v>1</v>
      </c>
      <c r="I247" s="10">
        <v>2</v>
      </c>
      <c r="J247" s="10">
        <v>3</v>
      </c>
      <c r="K247" s="10">
        <v>0</v>
      </c>
      <c r="L247" s="10">
        <v>28</v>
      </c>
    </row>
    <row r="248" spans="1:12" ht="10.199999999999999" customHeight="1" x14ac:dyDescent="0.2">
      <c r="A248" s="9" t="s">
        <v>193</v>
      </c>
      <c r="B248" s="10">
        <v>3975</v>
      </c>
      <c r="C248" s="10">
        <v>30</v>
      </c>
      <c r="D248" s="10">
        <v>3423</v>
      </c>
      <c r="E248" s="10">
        <v>15</v>
      </c>
      <c r="F248" s="10">
        <v>14</v>
      </c>
      <c r="G248" s="10">
        <v>0</v>
      </c>
      <c r="H248" s="10">
        <v>54</v>
      </c>
      <c r="I248" s="10">
        <v>42</v>
      </c>
      <c r="J248" s="10">
        <v>3</v>
      </c>
      <c r="K248" s="10">
        <v>1</v>
      </c>
      <c r="L248" s="10">
        <v>393</v>
      </c>
    </row>
    <row r="249" spans="1:12" ht="10.199999999999999" customHeight="1" x14ac:dyDescent="0.2">
      <c r="A249" s="9" t="s">
        <v>194</v>
      </c>
      <c r="B249" s="10">
        <v>332</v>
      </c>
      <c r="C249" s="10">
        <v>5</v>
      </c>
      <c r="D249" s="10">
        <v>318</v>
      </c>
      <c r="E249" s="10">
        <v>2</v>
      </c>
      <c r="F249" s="10">
        <v>0</v>
      </c>
      <c r="G249" s="10">
        <v>0</v>
      </c>
      <c r="H249" s="10">
        <v>0</v>
      </c>
      <c r="I249" s="10">
        <v>0</v>
      </c>
      <c r="J249" s="10">
        <v>1</v>
      </c>
      <c r="K249" s="10">
        <v>0</v>
      </c>
      <c r="L249" s="10">
        <v>6</v>
      </c>
    </row>
    <row r="250" spans="1:12" ht="10.199999999999999" customHeight="1" x14ac:dyDescent="0.2">
      <c r="A250" s="9" t="s">
        <v>195</v>
      </c>
      <c r="B250" s="10">
        <v>4841</v>
      </c>
      <c r="C250" s="10">
        <v>38</v>
      </c>
      <c r="D250" s="10">
        <v>4235</v>
      </c>
      <c r="E250" s="10">
        <v>21</v>
      </c>
      <c r="F250" s="10">
        <v>8</v>
      </c>
      <c r="G250" s="10">
        <v>0</v>
      </c>
      <c r="H250" s="10">
        <v>51</v>
      </c>
      <c r="I250" s="10">
        <v>38</v>
      </c>
      <c r="J250" s="10">
        <v>11</v>
      </c>
      <c r="K250" s="10">
        <v>4</v>
      </c>
      <c r="L250" s="10">
        <v>435</v>
      </c>
    </row>
    <row r="251" spans="1:12" ht="10.199999999999999" customHeight="1" x14ac:dyDescent="0.2">
      <c r="A251" s="9" t="s">
        <v>196</v>
      </c>
      <c r="B251" s="10">
        <v>1306</v>
      </c>
      <c r="C251" s="10">
        <v>15</v>
      </c>
      <c r="D251" s="10">
        <v>1176</v>
      </c>
      <c r="E251" s="10">
        <v>4</v>
      </c>
      <c r="F251" s="10">
        <v>5</v>
      </c>
      <c r="G251" s="10">
        <v>0</v>
      </c>
      <c r="H251" s="10">
        <v>16</v>
      </c>
      <c r="I251" s="10">
        <v>18</v>
      </c>
      <c r="J251" s="10">
        <v>2</v>
      </c>
      <c r="K251" s="10">
        <v>0</v>
      </c>
      <c r="L251" s="10">
        <v>70</v>
      </c>
    </row>
    <row r="252" spans="1:12" ht="10.199999999999999" customHeight="1" x14ac:dyDescent="0.2">
      <c r="A252" s="9" t="s">
        <v>197</v>
      </c>
      <c r="B252" s="10">
        <v>614</v>
      </c>
      <c r="C252" s="10">
        <v>8</v>
      </c>
      <c r="D252" s="10">
        <v>547</v>
      </c>
      <c r="E252" s="10">
        <v>1</v>
      </c>
      <c r="F252" s="10">
        <v>1</v>
      </c>
      <c r="G252" s="10">
        <v>0</v>
      </c>
      <c r="H252" s="10">
        <v>3</v>
      </c>
      <c r="I252" s="10">
        <v>4</v>
      </c>
      <c r="J252" s="10">
        <v>1</v>
      </c>
      <c r="K252" s="10">
        <v>0</v>
      </c>
      <c r="L252" s="10">
        <v>49</v>
      </c>
    </row>
    <row r="253" spans="1:12" ht="10.199999999999999" customHeight="1" x14ac:dyDescent="0.2">
      <c r="A253" s="9" t="s">
        <v>198</v>
      </c>
      <c r="B253" s="10">
        <v>243</v>
      </c>
      <c r="C253" s="10">
        <v>1</v>
      </c>
      <c r="D253" s="10">
        <v>232</v>
      </c>
      <c r="E253" s="10">
        <v>0</v>
      </c>
      <c r="F253" s="10">
        <v>0</v>
      </c>
      <c r="G253" s="10">
        <v>0</v>
      </c>
      <c r="H253" s="10">
        <v>1</v>
      </c>
      <c r="I253" s="10">
        <v>2</v>
      </c>
      <c r="J253" s="10">
        <v>0</v>
      </c>
      <c r="K253" s="10">
        <v>0</v>
      </c>
      <c r="L253" s="10">
        <v>7</v>
      </c>
    </row>
    <row r="254" spans="1:12" ht="10.199999999999999" customHeight="1" x14ac:dyDescent="0.2">
      <c r="A254" s="9" t="s">
        <v>199</v>
      </c>
      <c r="B254" s="10">
        <v>822</v>
      </c>
      <c r="C254" s="10">
        <v>2</v>
      </c>
      <c r="D254" s="10">
        <v>10</v>
      </c>
      <c r="E254" s="10">
        <v>658</v>
      </c>
      <c r="F254" s="10">
        <v>8</v>
      </c>
      <c r="G254" s="10">
        <v>2</v>
      </c>
      <c r="H254" s="10">
        <v>21</v>
      </c>
      <c r="I254" s="10">
        <v>9</v>
      </c>
      <c r="J254" s="10">
        <v>5</v>
      </c>
      <c r="K254" s="10">
        <v>0</v>
      </c>
      <c r="L254" s="10">
        <v>107</v>
      </c>
    </row>
    <row r="255" spans="1:12" ht="10.199999999999999" customHeight="1" x14ac:dyDescent="0.2">
      <c r="A255" s="9" t="s">
        <v>200</v>
      </c>
      <c r="B255" s="10">
        <v>1993</v>
      </c>
      <c r="C255" s="10">
        <v>1</v>
      </c>
      <c r="D255" s="10">
        <v>29</v>
      </c>
      <c r="E255" s="10">
        <v>1447</v>
      </c>
      <c r="F255" s="10">
        <v>247</v>
      </c>
      <c r="G255" s="10">
        <v>0</v>
      </c>
      <c r="H255" s="10">
        <v>36</v>
      </c>
      <c r="I255" s="10">
        <v>15</v>
      </c>
      <c r="J255" s="10">
        <v>8</v>
      </c>
      <c r="K255" s="10">
        <v>4</v>
      </c>
      <c r="L255" s="10">
        <v>206</v>
      </c>
    </row>
    <row r="256" spans="1:12" ht="10.199999999999999" customHeight="1" x14ac:dyDescent="0.2">
      <c r="A256" s="9" t="s">
        <v>201</v>
      </c>
      <c r="B256" s="10">
        <v>592</v>
      </c>
      <c r="C256" s="10">
        <v>0</v>
      </c>
      <c r="D256" s="10">
        <v>11</v>
      </c>
      <c r="E256" s="10">
        <v>504</v>
      </c>
      <c r="F256" s="10">
        <v>4</v>
      </c>
      <c r="G256" s="10">
        <v>0</v>
      </c>
      <c r="H256" s="10">
        <v>2</v>
      </c>
      <c r="I256" s="10">
        <v>1</v>
      </c>
      <c r="J256" s="10">
        <v>4</v>
      </c>
      <c r="K256" s="10">
        <v>0</v>
      </c>
      <c r="L256" s="10">
        <v>66</v>
      </c>
    </row>
    <row r="257" spans="1:12" ht="10.199999999999999" customHeight="1" x14ac:dyDescent="0.2">
      <c r="A257" s="9" t="s">
        <v>202</v>
      </c>
      <c r="B257" s="10">
        <v>253</v>
      </c>
      <c r="C257" s="10">
        <v>0</v>
      </c>
      <c r="D257" s="10">
        <v>3</v>
      </c>
      <c r="E257" s="10">
        <v>233</v>
      </c>
      <c r="F257" s="10">
        <v>1</v>
      </c>
      <c r="G257" s="10">
        <v>0</v>
      </c>
      <c r="H257" s="10">
        <v>4</v>
      </c>
      <c r="I257" s="10">
        <v>1</v>
      </c>
      <c r="J257" s="10">
        <v>1</v>
      </c>
      <c r="K257" s="10">
        <v>0</v>
      </c>
      <c r="L257" s="10">
        <v>10</v>
      </c>
    </row>
    <row r="258" spans="1:12" ht="10.199999999999999" customHeight="1" x14ac:dyDescent="0.2">
      <c r="A258" s="9" t="s">
        <v>203</v>
      </c>
      <c r="B258" s="10">
        <v>6</v>
      </c>
      <c r="C258" s="10">
        <v>0</v>
      </c>
      <c r="D258" s="10">
        <v>2</v>
      </c>
      <c r="E258" s="10">
        <v>1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3</v>
      </c>
    </row>
    <row r="259" spans="1:12" ht="10.199999999999999" customHeight="1" x14ac:dyDescent="0.2">
      <c r="A259" s="9" t="s">
        <v>204</v>
      </c>
      <c r="B259" s="10">
        <v>5410</v>
      </c>
      <c r="C259" s="10">
        <v>4</v>
      </c>
      <c r="D259" s="10">
        <v>49</v>
      </c>
      <c r="E259" s="10">
        <v>4853</v>
      </c>
      <c r="F259" s="10">
        <v>58</v>
      </c>
      <c r="G259" s="10">
        <v>0</v>
      </c>
      <c r="H259" s="10">
        <v>38</v>
      </c>
      <c r="I259" s="10">
        <v>13</v>
      </c>
      <c r="J259" s="10">
        <v>21</v>
      </c>
      <c r="K259" s="10">
        <v>5</v>
      </c>
      <c r="L259" s="10">
        <v>369</v>
      </c>
    </row>
    <row r="260" spans="1:12" ht="10.199999999999999" customHeight="1" x14ac:dyDescent="0.2">
      <c r="A260" s="9" t="s">
        <v>205</v>
      </c>
      <c r="B260" s="10">
        <v>1071</v>
      </c>
      <c r="C260" s="10">
        <v>11</v>
      </c>
      <c r="D260" s="10">
        <v>40</v>
      </c>
      <c r="E260" s="10">
        <v>811</v>
      </c>
      <c r="F260" s="10">
        <v>6</v>
      </c>
      <c r="G260" s="10">
        <v>0</v>
      </c>
      <c r="H260" s="10">
        <v>14</v>
      </c>
      <c r="I260" s="10">
        <v>5</v>
      </c>
      <c r="J260" s="10">
        <v>9</v>
      </c>
      <c r="K260" s="10">
        <v>1</v>
      </c>
      <c r="L260" s="10">
        <v>174</v>
      </c>
    </row>
    <row r="261" spans="1:12" ht="10.199999999999999" customHeight="1" x14ac:dyDescent="0.2">
      <c r="A261" s="9" t="s">
        <v>206</v>
      </c>
      <c r="B261" s="10">
        <v>6</v>
      </c>
      <c r="C261" s="10">
        <v>0</v>
      </c>
      <c r="D261" s="10">
        <v>0</v>
      </c>
      <c r="E261" s="10">
        <v>3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3</v>
      </c>
    </row>
    <row r="262" spans="1:12" ht="10.199999999999999" customHeight="1" x14ac:dyDescent="0.2">
      <c r="A262" s="9" t="s">
        <v>207</v>
      </c>
      <c r="B262" s="10">
        <v>5794</v>
      </c>
      <c r="C262" s="10">
        <v>5</v>
      </c>
      <c r="D262" s="10">
        <v>26</v>
      </c>
      <c r="E262" s="10">
        <v>16</v>
      </c>
      <c r="F262" s="10">
        <v>5262</v>
      </c>
      <c r="G262" s="10">
        <v>0</v>
      </c>
      <c r="H262" s="10">
        <v>46</v>
      </c>
      <c r="I262" s="10">
        <v>27</v>
      </c>
      <c r="J262" s="10">
        <v>19</v>
      </c>
      <c r="K262" s="10">
        <v>4</v>
      </c>
      <c r="L262" s="10">
        <v>389</v>
      </c>
    </row>
    <row r="263" spans="1:12" ht="10.199999999999999" customHeight="1" x14ac:dyDescent="0.2">
      <c r="A263" s="9" t="s">
        <v>208</v>
      </c>
      <c r="B263" s="10">
        <v>872</v>
      </c>
      <c r="C263" s="10">
        <v>3</v>
      </c>
      <c r="D263" s="10">
        <v>6</v>
      </c>
      <c r="E263" s="10">
        <v>3</v>
      </c>
      <c r="F263" s="10">
        <v>812</v>
      </c>
      <c r="G263" s="10">
        <v>0</v>
      </c>
      <c r="H263" s="10">
        <v>16</v>
      </c>
      <c r="I263" s="10">
        <v>4</v>
      </c>
      <c r="J263" s="10">
        <v>0</v>
      </c>
      <c r="K263" s="10">
        <v>2</v>
      </c>
      <c r="L263" s="10">
        <v>26</v>
      </c>
    </row>
    <row r="264" spans="1:12" ht="10.199999999999999" customHeight="1" x14ac:dyDescent="0.2">
      <c r="A264" s="9" t="s">
        <v>209</v>
      </c>
      <c r="B264" s="10">
        <v>1170</v>
      </c>
      <c r="C264" s="10">
        <v>2</v>
      </c>
      <c r="D264" s="10">
        <v>10</v>
      </c>
      <c r="E264" s="10">
        <v>8</v>
      </c>
      <c r="F264" s="10">
        <v>914</v>
      </c>
      <c r="G264" s="10">
        <v>0</v>
      </c>
      <c r="H264" s="10">
        <v>138</v>
      </c>
      <c r="I264" s="10">
        <v>11</v>
      </c>
      <c r="J264" s="10">
        <v>2</v>
      </c>
      <c r="K264" s="10">
        <v>1</v>
      </c>
      <c r="L264" s="10">
        <v>84</v>
      </c>
    </row>
    <row r="265" spans="1:12" ht="10.199999999999999" customHeight="1" x14ac:dyDescent="0.2">
      <c r="A265" s="9" t="s">
        <v>210</v>
      </c>
      <c r="B265" s="10">
        <v>581</v>
      </c>
      <c r="C265" s="10">
        <v>0</v>
      </c>
      <c r="D265" s="10">
        <v>3</v>
      </c>
      <c r="E265" s="10">
        <v>3</v>
      </c>
      <c r="F265" s="10">
        <v>13</v>
      </c>
      <c r="G265" s="10">
        <v>323</v>
      </c>
      <c r="H265" s="10">
        <v>14</v>
      </c>
      <c r="I265" s="10">
        <v>5</v>
      </c>
      <c r="J265" s="10">
        <v>0</v>
      </c>
      <c r="K265" s="10">
        <v>2</v>
      </c>
      <c r="L265" s="10">
        <v>218</v>
      </c>
    </row>
    <row r="266" spans="1:12" ht="10.199999999999999" customHeight="1" x14ac:dyDescent="0.2">
      <c r="A266" s="9" t="s">
        <v>211</v>
      </c>
      <c r="B266" s="10">
        <v>960</v>
      </c>
      <c r="C266" s="10">
        <v>1</v>
      </c>
      <c r="D266" s="10">
        <v>9</v>
      </c>
      <c r="E266" s="10">
        <v>0</v>
      </c>
      <c r="F266" s="10">
        <v>56</v>
      </c>
      <c r="G266" s="10">
        <v>677</v>
      </c>
      <c r="H266" s="10">
        <v>17</v>
      </c>
      <c r="I266" s="10">
        <v>6</v>
      </c>
      <c r="J266" s="10">
        <v>1</v>
      </c>
      <c r="K266" s="10">
        <v>0</v>
      </c>
      <c r="L266" s="10">
        <v>193</v>
      </c>
    </row>
    <row r="267" spans="1:12" ht="10.199999999999999" customHeight="1" x14ac:dyDescent="0.2">
      <c r="A267" s="9" t="s">
        <v>212</v>
      </c>
      <c r="B267" s="10">
        <v>2902</v>
      </c>
      <c r="C267" s="10">
        <v>2</v>
      </c>
      <c r="D267" s="10">
        <v>14</v>
      </c>
      <c r="E267" s="10">
        <v>6</v>
      </c>
      <c r="F267" s="10">
        <v>3</v>
      </c>
      <c r="G267" s="10">
        <v>1</v>
      </c>
      <c r="H267" s="10">
        <v>2817</v>
      </c>
      <c r="I267" s="10">
        <v>14</v>
      </c>
      <c r="J267" s="10">
        <v>9</v>
      </c>
      <c r="K267" s="10">
        <v>1</v>
      </c>
      <c r="L267" s="10">
        <v>35</v>
      </c>
    </row>
    <row r="268" spans="1:12" ht="10.199999999999999" customHeight="1" x14ac:dyDescent="0.2">
      <c r="A268" s="9" t="s">
        <v>213</v>
      </c>
      <c r="B268" s="10">
        <v>465</v>
      </c>
      <c r="C268" s="10">
        <v>0</v>
      </c>
      <c r="D268" s="10">
        <v>2</v>
      </c>
      <c r="E268" s="10">
        <v>2</v>
      </c>
      <c r="F268" s="10">
        <v>2</v>
      </c>
      <c r="G268" s="10">
        <v>0</v>
      </c>
      <c r="H268" s="10">
        <v>437</v>
      </c>
      <c r="I268" s="10">
        <v>9</v>
      </c>
      <c r="J268" s="10">
        <v>1</v>
      </c>
      <c r="K268" s="10">
        <v>0</v>
      </c>
      <c r="L268" s="10">
        <v>12</v>
      </c>
    </row>
    <row r="269" spans="1:12" ht="10.199999999999999" customHeight="1" x14ac:dyDescent="0.2">
      <c r="A269" s="9" t="s">
        <v>214</v>
      </c>
      <c r="B269" s="10">
        <v>75</v>
      </c>
      <c r="C269" s="10">
        <v>2</v>
      </c>
      <c r="D269" s="10">
        <v>2</v>
      </c>
      <c r="E269" s="10">
        <v>0</v>
      </c>
      <c r="F269" s="10">
        <v>1</v>
      </c>
      <c r="G269" s="10">
        <v>0</v>
      </c>
      <c r="H269" s="10">
        <v>66</v>
      </c>
      <c r="I269" s="10">
        <v>0</v>
      </c>
      <c r="J269" s="10">
        <v>1</v>
      </c>
      <c r="K269" s="10">
        <v>0</v>
      </c>
      <c r="L269" s="10">
        <v>3</v>
      </c>
    </row>
    <row r="270" spans="1:12" ht="10.199999999999999" customHeight="1" x14ac:dyDescent="0.2">
      <c r="A270" s="9" t="s">
        <v>215</v>
      </c>
      <c r="B270" s="10">
        <v>3459</v>
      </c>
      <c r="C270" s="10">
        <v>7</v>
      </c>
      <c r="D270" s="10">
        <v>35</v>
      </c>
      <c r="E270" s="10">
        <v>16</v>
      </c>
      <c r="F270" s="10">
        <v>79</v>
      </c>
      <c r="G270" s="10">
        <v>0</v>
      </c>
      <c r="H270" s="10">
        <v>3113</v>
      </c>
      <c r="I270" s="10">
        <v>68</v>
      </c>
      <c r="J270" s="10">
        <v>7</v>
      </c>
      <c r="K270" s="10">
        <v>5</v>
      </c>
      <c r="L270" s="10">
        <v>129</v>
      </c>
    </row>
    <row r="271" spans="1:12" ht="10.199999999999999" customHeight="1" x14ac:dyDescent="0.2">
      <c r="A271" s="9" t="s">
        <v>216</v>
      </c>
      <c r="B271" s="10">
        <v>2158</v>
      </c>
      <c r="C271" s="10">
        <v>3</v>
      </c>
      <c r="D271" s="10">
        <v>14</v>
      </c>
      <c r="E271" s="10">
        <v>5</v>
      </c>
      <c r="F271" s="10">
        <v>7</v>
      </c>
      <c r="G271" s="10">
        <v>0</v>
      </c>
      <c r="H271" s="10">
        <v>2049</v>
      </c>
      <c r="I271" s="10">
        <v>20</v>
      </c>
      <c r="J271" s="10">
        <v>3</v>
      </c>
      <c r="K271" s="10">
        <v>4</v>
      </c>
      <c r="L271" s="10">
        <v>53</v>
      </c>
    </row>
    <row r="272" spans="1:12" ht="10.199999999999999" customHeight="1" x14ac:dyDescent="0.2">
      <c r="A272" s="9" t="s">
        <v>217</v>
      </c>
      <c r="B272" s="10">
        <v>6658</v>
      </c>
      <c r="C272" s="10">
        <v>21</v>
      </c>
      <c r="D272" s="10">
        <v>54</v>
      </c>
      <c r="E272" s="10">
        <v>5</v>
      </c>
      <c r="F272" s="10">
        <v>56</v>
      </c>
      <c r="G272" s="10">
        <v>1</v>
      </c>
      <c r="H272" s="10">
        <v>6163</v>
      </c>
      <c r="I272" s="10">
        <v>170</v>
      </c>
      <c r="J272" s="10">
        <v>13</v>
      </c>
      <c r="K272" s="10">
        <v>16</v>
      </c>
      <c r="L272" s="10">
        <v>159</v>
      </c>
    </row>
    <row r="273" spans="1:12" ht="10.199999999999999" customHeight="1" x14ac:dyDescent="0.2">
      <c r="A273" s="9" t="s">
        <v>218</v>
      </c>
      <c r="B273" s="10">
        <v>913</v>
      </c>
      <c r="C273" s="10">
        <v>4</v>
      </c>
      <c r="D273" s="10">
        <v>12</v>
      </c>
      <c r="E273" s="10">
        <v>3</v>
      </c>
      <c r="F273" s="10">
        <v>9</v>
      </c>
      <c r="G273" s="10">
        <v>0</v>
      </c>
      <c r="H273" s="10">
        <v>808</v>
      </c>
      <c r="I273" s="10">
        <v>15</v>
      </c>
      <c r="J273" s="10">
        <v>5</v>
      </c>
      <c r="K273" s="10">
        <v>1</v>
      </c>
      <c r="L273" s="10">
        <v>56</v>
      </c>
    </row>
    <row r="274" spans="1:12" ht="10.199999999999999" customHeight="1" x14ac:dyDescent="0.2">
      <c r="A274" s="9" t="s">
        <v>219</v>
      </c>
      <c r="B274" s="10">
        <v>1998</v>
      </c>
      <c r="C274" s="10">
        <v>4</v>
      </c>
      <c r="D274" s="10">
        <v>6</v>
      </c>
      <c r="E274" s="10">
        <v>1</v>
      </c>
      <c r="F274" s="10">
        <v>3</v>
      </c>
      <c r="G274" s="10">
        <v>3</v>
      </c>
      <c r="H274" s="10">
        <v>1901</v>
      </c>
      <c r="I274" s="10">
        <v>24</v>
      </c>
      <c r="J274" s="10">
        <v>5</v>
      </c>
      <c r="K274" s="10">
        <v>3</v>
      </c>
      <c r="L274" s="10">
        <v>48</v>
      </c>
    </row>
    <row r="275" spans="1:12" ht="10.199999999999999" customHeight="1" x14ac:dyDescent="0.2">
      <c r="A275" s="9" t="s">
        <v>220</v>
      </c>
      <c r="B275" s="10">
        <v>77</v>
      </c>
      <c r="C275" s="10">
        <v>0</v>
      </c>
      <c r="D275" s="10">
        <v>5</v>
      </c>
      <c r="E275" s="10">
        <v>1</v>
      </c>
      <c r="F275" s="10">
        <v>0</v>
      </c>
      <c r="G275" s="10">
        <v>0</v>
      </c>
      <c r="H275" s="10">
        <v>12</v>
      </c>
      <c r="I275" s="10">
        <v>9</v>
      </c>
      <c r="J275" s="10">
        <v>4</v>
      </c>
      <c r="K275" s="10">
        <v>0</v>
      </c>
      <c r="L275" s="10">
        <v>46</v>
      </c>
    </row>
    <row r="276" spans="1:12" ht="10.199999999999999" customHeight="1" x14ac:dyDescent="0.2">
      <c r="A276" s="9" t="s">
        <v>221</v>
      </c>
      <c r="B276" s="10">
        <v>1057</v>
      </c>
      <c r="C276" s="10">
        <v>1</v>
      </c>
      <c r="D276" s="10">
        <v>10</v>
      </c>
      <c r="E276" s="10">
        <v>2</v>
      </c>
      <c r="F276" s="10">
        <v>1</v>
      </c>
      <c r="G276" s="10">
        <v>0</v>
      </c>
      <c r="H276" s="10">
        <v>1015</v>
      </c>
      <c r="I276" s="10">
        <v>5</v>
      </c>
      <c r="J276" s="10">
        <v>2</v>
      </c>
      <c r="K276" s="10">
        <v>0</v>
      </c>
      <c r="L276" s="10">
        <v>21</v>
      </c>
    </row>
    <row r="277" spans="1:12" ht="10.199999999999999" customHeight="1" x14ac:dyDescent="0.2">
      <c r="A277" s="9" t="s">
        <v>222</v>
      </c>
      <c r="B277" s="10">
        <v>1455</v>
      </c>
      <c r="C277" s="10">
        <v>4</v>
      </c>
      <c r="D277" s="10">
        <v>11</v>
      </c>
      <c r="E277" s="10">
        <v>3</v>
      </c>
      <c r="F277" s="10">
        <v>9</v>
      </c>
      <c r="G277" s="10">
        <v>0</v>
      </c>
      <c r="H277" s="10">
        <v>1383</v>
      </c>
      <c r="I277" s="10">
        <v>16</v>
      </c>
      <c r="J277" s="10">
        <v>1</v>
      </c>
      <c r="K277" s="10">
        <v>9</v>
      </c>
      <c r="L277" s="10">
        <v>19</v>
      </c>
    </row>
    <row r="278" spans="1:12" ht="10.199999999999999" customHeight="1" x14ac:dyDescent="0.2">
      <c r="A278" s="9" t="s">
        <v>223</v>
      </c>
      <c r="B278" s="10">
        <v>238</v>
      </c>
      <c r="C278" s="10">
        <v>0</v>
      </c>
      <c r="D278" s="10">
        <v>2</v>
      </c>
      <c r="E278" s="10">
        <v>0</v>
      </c>
      <c r="F278" s="10">
        <v>1</v>
      </c>
      <c r="G278" s="10">
        <v>0</v>
      </c>
      <c r="H278" s="10">
        <v>231</v>
      </c>
      <c r="I278" s="10">
        <v>2</v>
      </c>
      <c r="J278" s="10">
        <v>1</v>
      </c>
      <c r="K278" s="10">
        <v>0</v>
      </c>
      <c r="L278" s="10">
        <v>1</v>
      </c>
    </row>
    <row r="279" spans="1:12" ht="10.199999999999999" customHeight="1" x14ac:dyDescent="0.2">
      <c r="A279" s="9" t="s">
        <v>224</v>
      </c>
      <c r="B279" s="10">
        <v>2877</v>
      </c>
      <c r="C279" s="10">
        <v>3</v>
      </c>
      <c r="D279" s="10">
        <v>14</v>
      </c>
      <c r="E279" s="10">
        <v>2</v>
      </c>
      <c r="F279" s="10">
        <v>2</v>
      </c>
      <c r="G279" s="10">
        <v>0</v>
      </c>
      <c r="H279" s="10">
        <v>2765</v>
      </c>
      <c r="I279" s="10">
        <v>21</v>
      </c>
      <c r="J279" s="10">
        <v>9</v>
      </c>
      <c r="K279" s="10">
        <v>8</v>
      </c>
      <c r="L279" s="10">
        <v>53</v>
      </c>
    </row>
    <row r="280" spans="1:12" ht="10.199999999999999" customHeight="1" x14ac:dyDescent="0.2">
      <c r="A280" s="9" t="s">
        <v>225</v>
      </c>
      <c r="B280" s="10">
        <v>289</v>
      </c>
      <c r="C280" s="10">
        <v>0</v>
      </c>
      <c r="D280" s="10">
        <v>5</v>
      </c>
      <c r="E280" s="10">
        <v>0</v>
      </c>
      <c r="F280" s="10">
        <v>2</v>
      </c>
      <c r="G280" s="10">
        <v>0</v>
      </c>
      <c r="H280" s="10">
        <v>270</v>
      </c>
      <c r="I280" s="10">
        <v>7</v>
      </c>
      <c r="J280" s="10">
        <v>0</v>
      </c>
      <c r="K280" s="10">
        <v>1</v>
      </c>
      <c r="L280" s="10">
        <v>4</v>
      </c>
    </row>
    <row r="281" spans="1:12" ht="10.199999999999999" customHeight="1" x14ac:dyDescent="0.2">
      <c r="A281" s="9" t="s">
        <v>226</v>
      </c>
      <c r="B281" s="10">
        <v>8699</v>
      </c>
      <c r="C281" s="10">
        <v>10</v>
      </c>
      <c r="D281" s="10">
        <v>140</v>
      </c>
      <c r="E281" s="10">
        <v>14</v>
      </c>
      <c r="F281" s="10">
        <v>58</v>
      </c>
      <c r="G281" s="10">
        <v>2</v>
      </c>
      <c r="H281" s="10">
        <v>525</v>
      </c>
      <c r="I281" s="10">
        <v>7073</v>
      </c>
      <c r="J281" s="10">
        <v>18</v>
      </c>
      <c r="K281" s="10">
        <v>7</v>
      </c>
      <c r="L281" s="10">
        <v>852</v>
      </c>
    </row>
    <row r="282" spans="1:12" ht="10.199999999999999" customHeight="1" x14ac:dyDescent="0.2">
      <c r="A282" s="9" t="s">
        <v>227</v>
      </c>
      <c r="B282" s="10">
        <v>2851</v>
      </c>
      <c r="C282" s="10">
        <v>1</v>
      </c>
      <c r="D282" s="10">
        <v>9</v>
      </c>
      <c r="E282" s="10">
        <v>2</v>
      </c>
      <c r="F282" s="10">
        <v>23</v>
      </c>
      <c r="G282" s="10">
        <v>0</v>
      </c>
      <c r="H282" s="10">
        <v>71</v>
      </c>
      <c r="I282" s="10">
        <v>2629</v>
      </c>
      <c r="J282" s="10">
        <v>5</v>
      </c>
      <c r="K282" s="10">
        <v>0</v>
      </c>
      <c r="L282" s="10">
        <v>111</v>
      </c>
    </row>
    <row r="283" spans="1:12" ht="10.199999999999999" customHeight="1" x14ac:dyDescent="0.2">
      <c r="A283" s="9" t="s">
        <v>228</v>
      </c>
      <c r="B283" s="10">
        <v>4271</v>
      </c>
      <c r="C283" s="10">
        <v>1</v>
      </c>
      <c r="D283" s="10">
        <v>70</v>
      </c>
      <c r="E283" s="10">
        <v>4</v>
      </c>
      <c r="F283" s="10">
        <v>104</v>
      </c>
      <c r="G283" s="10">
        <v>1</v>
      </c>
      <c r="H283" s="10">
        <v>99</v>
      </c>
      <c r="I283" s="10">
        <v>3852</v>
      </c>
      <c r="J283" s="10">
        <v>3</v>
      </c>
      <c r="K283" s="10">
        <v>2</v>
      </c>
      <c r="L283" s="10">
        <v>135</v>
      </c>
    </row>
    <row r="284" spans="1:12" ht="10.199999999999999" customHeight="1" x14ac:dyDescent="0.2">
      <c r="A284" s="9" t="s">
        <v>229</v>
      </c>
      <c r="B284" s="10">
        <v>5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1</v>
      </c>
      <c r="I284" s="10">
        <v>3</v>
      </c>
      <c r="J284" s="10">
        <v>0</v>
      </c>
      <c r="K284" s="10">
        <v>0</v>
      </c>
      <c r="L284" s="10">
        <v>1</v>
      </c>
    </row>
    <row r="285" spans="1:12" ht="10.199999999999999" customHeight="1" x14ac:dyDescent="0.2">
      <c r="A285" s="9" t="s">
        <v>230</v>
      </c>
      <c r="B285" s="10">
        <v>1210</v>
      </c>
      <c r="C285" s="10">
        <v>0</v>
      </c>
      <c r="D285" s="10">
        <v>3</v>
      </c>
      <c r="E285" s="10">
        <v>1</v>
      </c>
      <c r="F285" s="10">
        <v>2</v>
      </c>
      <c r="G285" s="10">
        <v>0</v>
      </c>
      <c r="H285" s="10">
        <v>5</v>
      </c>
      <c r="I285" s="10">
        <v>1171</v>
      </c>
      <c r="J285" s="10">
        <v>0</v>
      </c>
      <c r="K285" s="10">
        <v>0</v>
      </c>
      <c r="L285" s="10">
        <v>28</v>
      </c>
    </row>
    <row r="286" spans="1:12" ht="10.199999999999999" customHeight="1" x14ac:dyDescent="0.2">
      <c r="A286" s="9" t="s">
        <v>231</v>
      </c>
      <c r="B286" s="10">
        <v>3242</v>
      </c>
      <c r="C286" s="10">
        <v>4</v>
      </c>
      <c r="D286" s="10">
        <v>29</v>
      </c>
      <c r="E286" s="10">
        <v>3</v>
      </c>
      <c r="F286" s="10">
        <v>14</v>
      </c>
      <c r="G286" s="10">
        <v>0</v>
      </c>
      <c r="H286" s="10">
        <v>31</v>
      </c>
      <c r="I286" s="10">
        <v>2803</v>
      </c>
      <c r="J286" s="10">
        <v>6</v>
      </c>
      <c r="K286" s="10">
        <v>6</v>
      </c>
      <c r="L286" s="10">
        <v>346</v>
      </c>
    </row>
    <row r="287" spans="1:12" ht="10.199999999999999" customHeight="1" x14ac:dyDescent="0.2">
      <c r="A287" s="9" t="s">
        <v>232</v>
      </c>
      <c r="B287" s="10">
        <v>755</v>
      </c>
      <c r="C287" s="10">
        <v>0</v>
      </c>
      <c r="D287" s="10">
        <v>15</v>
      </c>
      <c r="E287" s="10">
        <v>1</v>
      </c>
      <c r="F287" s="10">
        <v>6</v>
      </c>
      <c r="G287" s="10">
        <v>0</v>
      </c>
      <c r="H287" s="10">
        <v>12</v>
      </c>
      <c r="I287" s="10">
        <v>532</v>
      </c>
      <c r="J287" s="10">
        <v>4</v>
      </c>
      <c r="K287" s="10">
        <v>2</v>
      </c>
      <c r="L287" s="10">
        <v>183</v>
      </c>
    </row>
    <row r="288" spans="1:12" ht="10.199999999999999" customHeight="1" x14ac:dyDescent="0.2">
      <c r="A288" s="9" t="s">
        <v>233</v>
      </c>
      <c r="B288" s="10">
        <v>6425</v>
      </c>
      <c r="C288" s="10">
        <v>4</v>
      </c>
      <c r="D288" s="10">
        <v>63</v>
      </c>
      <c r="E288" s="10">
        <v>2</v>
      </c>
      <c r="F288" s="10">
        <v>87</v>
      </c>
      <c r="G288" s="10">
        <v>0</v>
      </c>
      <c r="H288" s="10">
        <v>44</v>
      </c>
      <c r="I288" s="10">
        <v>5816</v>
      </c>
      <c r="J288" s="10">
        <v>14</v>
      </c>
      <c r="K288" s="10">
        <v>4</v>
      </c>
      <c r="L288" s="10">
        <v>391</v>
      </c>
    </row>
    <row r="289" spans="1:12" ht="10.199999999999999" customHeight="1" x14ac:dyDescent="0.2">
      <c r="A289" s="9" t="s">
        <v>234</v>
      </c>
      <c r="B289" s="10">
        <v>15633</v>
      </c>
      <c r="C289" s="10">
        <v>18</v>
      </c>
      <c r="D289" s="10">
        <v>129</v>
      </c>
      <c r="E289" s="10">
        <v>20</v>
      </c>
      <c r="F289" s="10">
        <v>66</v>
      </c>
      <c r="G289" s="10">
        <v>0</v>
      </c>
      <c r="H289" s="10">
        <v>384</v>
      </c>
      <c r="I289" s="10">
        <v>12682</v>
      </c>
      <c r="J289" s="10">
        <v>42</v>
      </c>
      <c r="K289" s="10">
        <v>23</v>
      </c>
      <c r="L289" s="10">
        <v>2269</v>
      </c>
    </row>
    <row r="290" spans="1:12" ht="10.199999999999999" customHeight="1" x14ac:dyDescent="0.2">
      <c r="A290" s="9" t="s">
        <v>235</v>
      </c>
      <c r="B290" s="10">
        <v>3375</v>
      </c>
      <c r="C290" s="10">
        <v>6</v>
      </c>
      <c r="D290" s="10">
        <v>82</v>
      </c>
      <c r="E290" s="10">
        <v>3</v>
      </c>
      <c r="F290" s="10">
        <v>38</v>
      </c>
      <c r="G290" s="10">
        <v>0</v>
      </c>
      <c r="H290" s="10">
        <v>65</v>
      </c>
      <c r="I290" s="10">
        <v>2678</v>
      </c>
      <c r="J290" s="10">
        <v>15</v>
      </c>
      <c r="K290" s="10">
        <v>2</v>
      </c>
      <c r="L290" s="10">
        <v>486</v>
      </c>
    </row>
    <row r="291" spans="1:12" ht="10.199999999999999" customHeight="1" x14ac:dyDescent="0.2">
      <c r="A291" s="9" t="s">
        <v>236</v>
      </c>
      <c r="B291" s="10">
        <v>8338</v>
      </c>
      <c r="C291" s="10">
        <v>17</v>
      </c>
      <c r="D291" s="10">
        <v>386</v>
      </c>
      <c r="E291" s="10">
        <v>22</v>
      </c>
      <c r="F291" s="10">
        <v>383</v>
      </c>
      <c r="G291" s="10">
        <v>2</v>
      </c>
      <c r="H291" s="10">
        <v>146</v>
      </c>
      <c r="I291" s="10">
        <v>5331</v>
      </c>
      <c r="J291" s="10">
        <v>56</v>
      </c>
      <c r="K291" s="10">
        <v>11</v>
      </c>
      <c r="L291" s="10">
        <v>1984</v>
      </c>
    </row>
    <row r="292" spans="1:12" ht="10.199999999999999" customHeight="1" x14ac:dyDescent="0.2">
      <c r="A292" s="9" t="s">
        <v>237</v>
      </c>
      <c r="B292" s="10">
        <v>1246</v>
      </c>
      <c r="C292" s="10">
        <v>1</v>
      </c>
      <c r="D292" s="10">
        <v>36</v>
      </c>
      <c r="E292" s="10">
        <v>4</v>
      </c>
      <c r="F292" s="10">
        <v>3</v>
      </c>
      <c r="G292" s="10">
        <v>1</v>
      </c>
      <c r="H292" s="10">
        <v>15</v>
      </c>
      <c r="I292" s="10">
        <v>914</v>
      </c>
      <c r="J292" s="10">
        <v>2</v>
      </c>
      <c r="K292" s="10">
        <v>8</v>
      </c>
      <c r="L292" s="10">
        <v>262</v>
      </c>
    </row>
    <row r="293" spans="1:12" ht="10.199999999999999" customHeight="1" x14ac:dyDescent="0.2">
      <c r="A293" s="9" t="s">
        <v>238</v>
      </c>
      <c r="B293" s="10">
        <v>22</v>
      </c>
      <c r="C293" s="10">
        <v>0</v>
      </c>
      <c r="D293" s="10">
        <v>1</v>
      </c>
      <c r="E293" s="10">
        <v>0</v>
      </c>
      <c r="F293" s="10">
        <v>2</v>
      </c>
      <c r="G293" s="10">
        <v>0</v>
      </c>
      <c r="H293" s="10">
        <v>1</v>
      </c>
      <c r="I293" s="10">
        <v>9</v>
      </c>
      <c r="J293" s="10">
        <v>3</v>
      </c>
      <c r="K293" s="10">
        <v>0</v>
      </c>
      <c r="L293" s="10">
        <v>6</v>
      </c>
    </row>
    <row r="294" spans="1:12" ht="10.199999999999999" customHeight="1" x14ac:dyDescent="0.2">
      <c r="A294" s="9" t="s">
        <v>239</v>
      </c>
      <c r="B294" s="10">
        <v>3466</v>
      </c>
      <c r="C294" s="10">
        <v>1</v>
      </c>
      <c r="D294" s="10">
        <v>33</v>
      </c>
      <c r="E294" s="10">
        <v>12</v>
      </c>
      <c r="F294" s="10">
        <v>139</v>
      </c>
      <c r="G294" s="10">
        <v>0</v>
      </c>
      <c r="H294" s="10">
        <v>55</v>
      </c>
      <c r="I294" s="10">
        <v>2745</v>
      </c>
      <c r="J294" s="10">
        <v>33</v>
      </c>
      <c r="K294" s="10">
        <v>1</v>
      </c>
      <c r="L294" s="10">
        <v>447</v>
      </c>
    </row>
    <row r="295" spans="1:12" ht="10.199999999999999" customHeight="1" x14ac:dyDescent="0.2">
      <c r="A295" s="9" t="s">
        <v>240</v>
      </c>
      <c r="B295" s="10">
        <v>345</v>
      </c>
      <c r="C295" s="10">
        <v>1</v>
      </c>
      <c r="D295" s="10">
        <v>8</v>
      </c>
      <c r="E295" s="10">
        <v>15</v>
      </c>
      <c r="F295" s="10">
        <v>34</v>
      </c>
      <c r="G295" s="10">
        <v>2</v>
      </c>
      <c r="H295" s="10">
        <v>15</v>
      </c>
      <c r="I295" s="10">
        <v>137</v>
      </c>
      <c r="J295" s="10">
        <v>2</v>
      </c>
      <c r="K295" s="10">
        <v>4</v>
      </c>
      <c r="L295" s="10">
        <v>127</v>
      </c>
    </row>
    <row r="296" spans="1:12" ht="10.199999999999999" customHeight="1" x14ac:dyDescent="0.2">
      <c r="A296" s="9" t="s">
        <v>241</v>
      </c>
      <c r="B296" s="10">
        <v>61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60</v>
      </c>
      <c r="J296" s="10">
        <v>0</v>
      </c>
      <c r="K296" s="10">
        <v>0</v>
      </c>
      <c r="L296" s="10">
        <v>1</v>
      </c>
    </row>
    <row r="297" spans="1:12" ht="10.199999999999999" customHeight="1" x14ac:dyDescent="0.2">
      <c r="A297" s="9" t="s">
        <v>242</v>
      </c>
      <c r="B297" s="10">
        <v>6173</v>
      </c>
      <c r="C297" s="10">
        <v>11</v>
      </c>
      <c r="D297" s="10">
        <v>92</v>
      </c>
      <c r="E297" s="10">
        <v>3</v>
      </c>
      <c r="F297" s="10">
        <v>75</v>
      </c>
      <c r="G297" s="10">
        <v>1</v>
      </c>
      <c r="H297" s="10">
        <v>130</v>
      </c>
      <c r="I297" s="10">
        <v>5377</v>
      </c>
      <c r="J297" s="10">
        <v>26</v>
      </c>
      <c r="K297" s="10">
        <v>5</v>
      </c>
      <c r="L297" s="10">
        <v>453</v>
      </c>
    </row>
    <row r="298" spans="1:12" ht="10.199999999999999" customHeight="1" x14ac:dyDescent="0.2">
      <c r="A298" s="9" t="s">
        <v>243</v>
      </c>
      <c r="B298" s="10">
        <v>3214</v>
      </c>
      <c r="C298" s="10">
        <v>3</v>
      </c>
      <c r="D298" s="10">
        <v>24</v>
      </c>
      <c r="E298" s="10">
        <v>14</v>
      </c>
      <c r="F298" s="10">
        <v>22</v>
      </c>
      <c r="G298" s="10">
        <v>2</v>
      </c>
      <c r="H298" s="10">
        <v>20</v>
      </c>
      <c r="I298" s="10">
        <v>19</v>
      </c>
      <c r="J298" s="10">
        <v>2997</v>
      </c>
      <c r="K298" s="10">
        <v>2</v>
      </c>
      <c r="L298" s="10">
        <v>111</v>
      </c>
    </row>
    <row r="299" spans="1:12" ht="10.199999999999999" customHeight="1" x14ac:dyDescent="0.2">
      <c r="A299" s="9" t="s">
        <v>244</v>
      </c>
      <c r="B299" s="10">
        <v>1578</v>
      </c>
      <c r="C299" s="10">
        <v>0</v>
      </c>
      <c r="D299" s="10">
        <v>5</v>
      </c>
      <c r="E299" s="10">
        <v>1</v>
      </c>
      <c r="F299" s="10">
        <v>2</v>
      </c>
      <c r="G299" s="10">
        <v>0</v>
      </c>
      <c r="H299" s="10">
        <v>11</v>
      </c>
      <c r="I299" s="10">
        <v>6</v>
      </c>
      <c r="J299" s="10">
        <v>1512</v>
      </c>
      <c r="K299" s="10">
        <v>7</v>
      </c>
      <c r="L299" s="10">
        <v>34</v>
      </c>
    </row>
    <row r="300" spans="1:12" ht="10.199999999999999" customHeight="1" x14ac:dyDescent="0.2">
      <c r="A300" s="9" t="s">
        <v>245</v>
      </c>
      <c r="B300" s="10">
        <v>446</v>
      </c>
      <c r="C300" s="10">
        <v>0</v>
      </c>
      <c r="D300" s="10">
        <v>1</v>
      </c>
      <c r="E300" s="10">
        <v>4</v>
      </c>
      <c r="F300" s="10">
        <v>0</v>
      </c>
      <c r="G300" s="10">
        <v>0</v>
      </c>
      <c r="H300" s="10">
        <v>2</v>
      </c>
      <c r="I300" s="10">
        <v>0</v>
      </c>
      <c r="J300" s="10">
        <v>439</v>
      </c>
      <c r="K300" s="10">
        <v>0</v>
      </c>
      <c r="L300" s="10">
        <v>0</v>
      </c>
    </row>
    <row r="301" spans="1:12" ht="10.199999999999999" customHeight="1" x14ac:dyDescent="0.2">
      <c r="A301" s="9" t="s">
        <v>246</v>
      </c>
      <c r="B301" s="10">
        <v>435</v>
      </c>
      <c r="C301" s="10">
        <v>0</v>
      </c>
      <c r="D301" s="10">
        <v>2</v>
      </c>
      <c r="E301" s="10">
        <v>0</v>
      </c>
      <c r="F301" s="10">
        <v>1</v>
      </c>
      <c r="G301" s="10">
        <v>0</v>
      </c>
      <c r="H301" s="10">
        <v>3</v>
      </c>
      <c r="I301" s="10">
        <v>2</v>
      </c>
      <c r="J301" s="10">
        <v>420</v>
      </c>
      <c r="K301" s="10">
        <v>4</v>
      </c>
      <c r="L301" s="10">
        <v>3</v>
      </c>
    </row>
    <row r="302" spans="1:12" ht="10.199999999999999" customHeight="1" x14ac:dyDescent="0.2">
      <c r="A302" s="9" t="s">
        <v>247</v>
      </c>
      <c r="B302" s="10">
        <v>2458</v>
      </c>
      <c r="C302" s="10">
        <v>0</v>
      </c>
      <c r="D302" s="10">
        <v>1</v>
      </c>
      <c r="E302" s="10">
        <v>0</v>
      </c>
      <c r="F302" s="10">
        <v>9</v>
      </c>
      <c r="G302" s="10">
        <v>0</v>
      </c>
      <c r="H302" s="10">
        <v>13</v>
      </c>
      <c r="I302" s="10">
        <v>7</v>
      </c>
      <c r="J302" s="10">
        <v>2403</v>
      </c>
      <c r="K302" s="10">
        <v>1</v>
      </c>
      <c r="L302" s="10">
        <v>24</v>
      </c>
    </row>
    <row r="303" spans="1:12" ht="10.199999999999999" customHeight="1" x14ac:dyDescent="0.2">
      <c r="A303" s="9" t="s">
        <v>248</v>
      </c>
      <c r="B303" s="10">
        <v>254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253</v>
      </c>
      <c r="K303" s="10">
        <v>0</v>
      </c>
      <c r="L303" s="10">
        <v>1</v>
      </c>
    </row>
    <row r="304" spans="1:12" ht="10.199999999999999" customHeight="1" x14ac:dyDescent="0.2">
      <c r="A304" s="9" t="s">
        <v>249</v>
      </c>
      <c r="B304" s="10">
        <v>42</v>
      </c>
      <c r="C304" s="10">
        <v>0</v>
      </c>
      <c r="D304" s="10">
        <v>0</v>
      </c>
      <c r="E304" s="10">
        <v>0</v>
      </c>
      <c r="F304" s="10">
        <v>1</v>
      </c>
      <c r="G304" s="10">
        <v>0</v>
      </c>
      <c r="H304" s="10">
        <v>3</v>
      </c>
      <c r="I304" s="10">
        <v>3</v>
      </c>
      <c r="J304" s="10">
        <v>34</v>
      </c>
      <c r="K304" s="10">
        <v>0</v>
      </c>
      <c r="L304" s="10">
        <v>1</v>
      </c>
    </row>
    <row r="305" spans="1:12" ht="10.199999999999999" customHeight="1" x14ac:dyDescent="0.2">
      <c r="A305" s="9" t="s">
        <v>250</v>
      </c>
      <c r="B305" s="10">
        <v>1485</v>
      </c>
      <c r="C305" s="10">
        <v>1</v>
      </c>
      <c r="D305" s="10">
        <v>6</v>
      </c>
      <c r="E305" s="10">
        <v>17</v>
      </c>
      <c r="F305" s="10">
        <v>14</v>
      </c>
      <c r="G305" s="10">
        <v>0</v>
      </c>
      <c r="H305" s="10">
        <v>18</v>
      </c>
      <c r="I305" s="10">
        <v>11</v>
      </c>
      <c r="J305" s="10">
        <v>1256</v>
      </c>
      <c r="K305" s="10">
        <v>5</v>
      </c>
      <c r="L305" s="10">
        <v>157</v>
      </c>
    </row>
    <row r="306" spans="1:12" ht="10.199999999999999" customHeight="1" x14ac:dyDescent="0.2">
      <c r="A306" s="9" t="s">
        <v>251</v>
      </c>
      <c r="B306" s="10">
        <v>1086</v>
      </c>
      <c r="C306" s="10">
        <v>0</v>
      </c>
      <c r="D306" s="10">
        <v>2</v>
      </c>
      <c r="E306" s="10">
        <v>1</v>
      </c>
      <c r="F306" s="10">
        <v>0</v>
      </c>
      <c r="G306" s="10">
        <v>0</v>
      </c>
      <c r="H306" s="10">
        <v>3</v>
      </c>
      <c r="I306" s="10">
        <v>4</v>
      </c>
      <c r="J306" s="10">
        <v>1050</v>
      </c>
      <c r="K306" s="10">
        <v>1</v>
      </c>
      <c r="L306" s="10">
        <v>25</v>
      </c>
    </row>
    <row r="307" spans="1:12" ht="10.199999999999999" customHeight="1" x14ac:dyDescent="0.2">
      <c r="A307" s="9" t="s">
        <v>252</v>
      </c>
      <c r="B307" s="10">
        <v>460</v>
      </c>
      <c r="C307" s="10">
        <v>0</v>
      </c>
      <c r="D307" s="10">
        <v>7</v>
      </c>
      <c r="E307" s="10">
        <v>1</v>
      </c>
      <c r="F307" s="10">
        <v>4</v>
      </c>
      <c r="G307" s="10">
        <v>0</v>
      </c>
      <c r="H307" s="10">
        <v>4</v>
      </c>
      <c r="I307" s="10">
        <v>4</v>
      </c>
      <c r="J307" s="10">
        <v>426</v>
      </c>
      <c r="K307" s="10">
        <v>1</v>
      </c>
      <c r="L307" s="10">
        <v>13</v>
      </c>
    </row>
    <row r="308" spans="1:12" ht="10.199999999999999" customHeight="1" x14ac:dyDescent="0.2">
      <c r="A308" s="9" t="s">
        <v>253</v>
      </c>
      <c r="B308" s="10">
        <v>1668</v>
      </c>
      <c r="C308" s="10">
        <v>1</v>
      </c>
      <c r="D308" s="10">
        <v>52</v>
      </c>
      <c r="E308" s="10">
        <v>5</v>
      </c>
      <c r="F308" s="10">
        <v>23</v>
      </c>
      <c r="G308" s="10">
        <v>0</v>
      </c>
      <c r="H308" s="10">
        <v>44</v>
      </c>
      <c r="I308" s="10">
        <v>25</v>
      </c>
      <c r="J308" s="10">
        <v>1399</v>
      </c>
      <c r="K308" s="10">
        <v>3</v>
      </c>
      <c r="L308" s="10">
        <v>116</v>
      </c>
    </row>
    <row r="309" spans="1:12" ht="10.199999999999999" customHeight="1" x14ac:dyDescent="0.2">
      <c r="A309" s="9" t="s">
        <v>254</v>
      </c>
      <c r="B309" s="10">
        <v>290</v>
      </c>
      <c r="C309" s="10">
        <v>0</v>
      </c>
      <c r="D309" s="10">
        <v>1</v>
      </c>
      <c r="E309" s="10">
        <v>0</v>
      </c>
      <c r="F309" s="10">
        <v>1</v>
      </c>
      <c r="G309" s="10">
        <v>0</v>
      </c>
      <c r="H309" s="10">
        <v>6</v>
      </c>
      <c r="I309" s="10">
        <v>1</v>
      </c>
      <c r="J309" s="10">
        <v>3</v>
      </c>
      <c r="K309" s="10">
        <v>275</v>
      </c>
      <c r="L309" s="10">
        <v>3</v>
      </c>
    </row>
    <row r="310" spans="1:12" ht="10.199999999999999" customHeight="1" x14ac:dyDescent="0.2">
      <c r="A310" s="9" t="s">
        <v>255</v>
      </c>
      <c r="B310" s="10">
        <v>123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2</v>
      </c>
      <c r="I310" s="10">
        <v>0</v>
      </c>
      <c r="J310" s="10">
        <v>1</v>
      </c>
      <c r="K310" s="10">
        <v>109</v>
      </c>
      <c r="L310" s="10">
        <v>11</v>
      </c>
    </row>
    <row r="311" spans="1:12" ht="10.199999999999999" customHeight="1" x14ac:dyDescent="0.2">
      <c r="A311" s="9" t="s">
        <v>256</v>
      </c>
      <c r="B311" s="10">
        <v>4</v>
      </c>
      <c r="C311" s="10">
        <v>0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1</v>
      </c>
      <c r="J311" s="10">
        <v>0</v>
      </c>
      <c r="K311" s="10">
        <v>1</v>
      </c>
      <c r="L311" s="10">
        <v>2</v>
      </c>
    </row>
    <row r="312" spans="1:12" ht="10.199999999999999" customHeight="1" x14ac:dyDescent="0.2">
      <c r="A312" s="9" t="s">
        <v>257</v>
      </c>
      <c r="B312" s="10">
        <v>4203</v>
      </c>
      <c r="C312" s="10">
        <v>6</v>
      </c>
      <c r="D312" s="10">
        <v>167</v>
      </c>
      <c r="E312" s="10">
        <v>10</v>
      </c>
      <c r="F312" s="10">
        <v>36</v>
      </c>
      <c r="G312" s="10">
        <v>0</v>
      </c>
      <c r="H312" s="10">
        <v>49</v>
      </c>
      <c r="I312" s="10">
        <v>43</v>
      </c>
      <c r="J312" s="10">
        <v>65</v>
      </c>
      <c r="K312" s="10">
        <v>3371</v>
      </c>
      <c r="L312" s="10">
        <v>456</v>
      </c>
    </row>
    <row r="313" spans="1:12" ht="10.199999999999999" customHeight="1" x14ac:dyDescent="0.2">
      <c r="A313" s="9" t="s">
        <v>258</v>
      </c>
      <c r="B313" s="10">
        <v>109</v>
      </c>
      <c r="C313" s="10">
        <v>1</v>
      </c>
      <c r="D313" s="10">
        <v>6</v>
      </c>
      <c r="E313" s="10">
        <v>2</v>
      </c>
      <c r="F313" s="10">
        <v>5</v>
      </c>
      <c r="G313" s="10">
        <v>0</v>
      </c>
      <c r="H313" s="10">
        <v>3</v>
      </c>
      <c r="I313" s="10">
        <v>4</v>
      </c>
      <c r="J313" s="10">
        <v>3</v>
      </c>
      <c r="K313" s="10">
        <v>51</v>
      </c>
      <c r="L313" s="10">
        <v>34</v>
      </c>
    </row>
    <row r="314" spans="1:12" ht="10.199999999999999" customHeight="1" x14ac:dyDescent="0.2">
      <c r="A314" s="9" t="s">
        <v>259</v>
      </c>
      <c r="B314" s="10">
        <v>2115</v>
      </c>
      <c r="C314" s="10">
        <v>3</v>
      </c>
      <c r="D314" s="10">
        <v>10</v>
      </c>
      <c r="E314" s="10">
        <v>4</v>
      </c>
      <c r="F314" s="10">
        <v>6</v>
      </c>
      <c r="G314" s="10">
        <v>0</v>
      </c>
      <c r="H314" s="10">
        <v>10</v>
      </c>
      <c r="I314" s="10">
        <v>8</v>
      </c>
      <c r="J314" s="10">
        <v>34</v>
      </c>
      <c r="K314" s="10">
        <v>1976</v>
      </c>
      <c r="L314" s="10">
        <v>64</v>
      </c>
    </row>
    <row r="315" spans="1:12" ht="10.199999999999999" customHeight="1" x14ac:dyDescent="0.2">
      <c r="A315" s="9" t="s">
        <v>260</v>
      </c>
      <c r="B315" s="10">
        <v>768</v>
      </c>
      <c r="C315" s="10">
        <v>0</v>
      </c>
      <c r="D315" s="10">
        <v>7</v>
      </c>
      <c r="E315" s="10">
        <v>2</v>
      </c>
      <c r="F315" s="10">
        <v>10</v>
      </c>
      <c r="G315" s="10">
        <v>0</v>
      </c>
      <c r="H315" s="10">
        <v>10</v>
      </c>
      <c r="I315" s="10">
        <v>3</v>
      </c>
      <c r="J315" s="10">
        <v>6</v>
      </c>
      <c r="K315" s="10">
        <v>704</v>
      </c>
      <c r="L315" s="10">
        <v>26</v>
      </c>
    </row>
    <row r="316" spans="1:12" ht="10.199999999999999" customHeight="1" x14ac:dyDescent="0.2">
      <c r="A316" s="9" t="s">
        <v>261</v>
      </c>
      <c r="B316" s="10">
        <v>570</v>
      </c>
      <c r="C316" s="10">
        <v>0</v>
      </c>
      <c r="D316" s="10">
        <v>30</v>
      </c>
      <c r="E316" s="10">
        <v>1</v>
      </c>
      <c r="F316" s="10">
        <v>9</v>
      </c>
      <c r="G316" s="10">
        <v>0</v>
      </c>
      <c r="H316" s="10">
        <v>5</v>
      </c>
      <c r="I316" s="10">
        <v>9</v>
      </c>
      <c r="J316" s="10">
        <v>4</v>
      </c>
      <c r="K316" s="10">
        <v>464</v>
      </c>
      <c r="L316" s="10">
        <v>48</v>
      </c>
    </row>
    <row r="317" spans="1:12" ht="10.199999999999999" customHeight="1" x14ac:dyDescent="0.2">
      <c r="A317" s="9" t="s">
        <v>262</v>
      </c>
      <c r="B317" s="10">
        <v>2</v>
      </c>
      <c r="C317" s="10">
        <v>0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2</v>
      </c>
      <c r="J317" s="10">
        <v>0</v>
      </c>
      <c r="K317" s="10">
        <v>0</v>
      </c>
      <c r="L317" s="10">
        <v>0</v>
      </c>
    </row>
    <row r="318" spans="1:12" ht="10.199999999999999" customHeight="1" x14ac:dyDescent="0.2">
      <c r="A318" s="9" t="s">
        <v>263</v>
      </c>
      <c r="B318" s="10">
        <v>5</v>
      </c>
      <c r="C318" s="10">
        <v>0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1</v>
      </c>
      <c r="J318" s="10">
        <v>0</v>
      </c>
      <c r="K318" s="10">
        <v>3</v>
      </c>
      <c r="L318" s="10">
        <v>1</v>
      </c>
    </row>
    <row r="319" spans="1:12" ht="10.199999999999999" customHeight="1" x14ac:dyDescent="0.2">
      <c r="A319" s="9" t="s">
        <v>264</v>
      </c>
      <c r="B319" s="10">
        <v>267</v>
      </c>
      <c r="C319" s="10">
        <v>4</v>
      </c>
      <c r="D319" s="10">
        <v>8</v>
      </c>
      <c r="E319" s="10">
        <v>3</v>
      </c>
      <c r="F319" s="10">
        <v>0</v>
      </c>
      <c r="G319" s="10">
        <v>0</v>
      </c>
      <c r="H319" s="10">
        <v>5</v>
      </c>
      <c r="I319" s="10">
        <v>8</v>
      </c>
      <c r="J319" s="10">
        <v>7</v>
      </c>
      <c r="K319" s="10">
        <v>220</v>
      </c>
      <c r="L319" s="10">
        <v>12</v>
      </c>
    </row>
    <row r="320" spans="1:12" ht="10.199999999999999" customHeight="1" x14ac:dyDescent="0.2">
      <c r="A320" s="9" t="s">
        <v>265</v>
      </c>
      <c r="B320" s="10">
        <v>5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4</v>
      </c>
      <c r="I320" s="10">
        <v>0</v>
      </c>
      <c r="J320" s="10">
        <v>0</v>
      </c>
      <c r="K320" s="10">
        <v>0</v>
      </c>
      <c r="L320" s="10">
        <v>1</v>
      </c>
    </row>
    <row r="321" spans="1:12" ht="10.199999999999999" customHeight="1" x14ac:dyDescent="0.2">
      <c r="A321" s="9" t="s">
        <v>266</v>
      </c>
      <c r="B321" s="10">
        <v>1576</v>
      </c>
      <c r="C321" s="10">
        <v>5</v>
      </c>
      <c r="D321" s="10">
        <v>23</v>
      </c>
      <c r="E321" s="10">
        <v>2</v>
      </c>
      <c r="F321" s="10">
        <v>322</v>
      </c>
      <c r="G321" s="10">
        <v>2</v>
      </c>
      <c r="H321" s="10">
        <v>37</v>
      </c>
      <c r="I321" s="10">
        <v>8</v>
      </c>
      <c r="J321" s="10">
        <v>249</v>
      </c>
      <c r="K321" s="10">
        <v>787</v>
      </c>
      <c r="L321" s="10">
        <v>141</v>
      </c>
    </row>
    <row r="322" spans="1:12" ht="10.199999999999999" customHeight="1" x14ac:dyDescent="0.2">
      <c r="A322" s="9" t="s">
        <v>267</v>
      </c>
      <c r="B322" s="10">
        <v>249</v>
      </c>
      <c r="C322" s="10">
        <v>0</v>
      </c>
      <c r="D322" s="10">
        <v>3</v>
      </c>
      <c r="E322" s="10">
        <v>1</v>
      </c>
      <c r="F322" s="10">
        <v>4</v>
      </c>
      <c r="G322" s="10">
        <v>0</v>
      </c>
      <c r="H322" s="10">
        <v>7</v>
      </c>
      <c r="I322" s="10">
        <v>0</v>
      </c>
      <c r="J322" s="10">
        <v>1</v>
      </c>
      <c r="K322" s="10">
        <v>230</v>
      </c>
      <c r="L322" s="10">
        <v>3</v>
      </c>
    </row>
    <row r="323" spans="1:12" ht="10.199999999999999" customHeight="1" x14ac:dyDescent="0.2">
      <c r="A323" s="9" t="s">
        <v>268</v>
      </c>
      <c r="B323" s="10">
        <v>389</v>
      </c>
      <c r="C323" s="10">
        <v>6</v>
      </c>
      <c r="D323" s="10">
        <v>22</v>
      </c>
      <c r="E323" s="10">
        <v>28</v>
      </c>
      <c r="F323" s="10">
        <v>3</v>
      </c>
      <c r="G323" s="10">
        <v>2</v>
      </c>
      <c r="H323" s="10">
        <v>29</v>
      </c>
      <c r="I323" s="10">
        <v>21</v>
      </c>
      <c r="J323" s="10">
        <v>14</v>
      </c>
      <c r="K323" s="10">
        <v>5</v>
      </c>
      <c r="L323" s="10">
        <v>259</v>
      </c>
    </row>
    <row r="324" spans="1:12" ht="10.199999999999999" customHeight="1" x14ac:dyDescent="0.2">
      <c r="A324" s="9" t="s">
        <v>112</v>
      </c>
      <c r="B324" s="10">
        <v>115</v>
      </c>
      <c r="C324" s="10">
        <v>0</v>
      </c>
      <c r="D324" s="10">
        <v>4</v>
      </c>
      <c r="E324" s="10">
        <v>0</v>
      </c>
      <c r="F324" s="10">
        <v>0</v>
      </c>
      <c r="G324" s="10">
        <v>0</v>
      </c>
      <c r="H324" s="10">
        <v>1</v>
      </c>
      <c r="I324" s="10">
        <v>3</v>
      </c>
      <c r="J324" s="10">
        <v>0</v>
      </c>
      <c r="K324" s="10">
        <v>0</v>
      </c>
      <c r="L324" s="10">
        <v>107</v>
      </c>
    </row>
    <row r="325" spans="1:12" ht="10.199999999999999" customHeight="1" x14ac:dyDescent="0.2">
      <c r="A325" s="9" t="s">
        <v>269</v>
      </c>
      <c r="B325" s="10">
        <v>578</v>
      </c>
      <c r="C325" s="10">
        <v>3</v>
      </c>
      <c r="D325" s="10">
        <v>87</v>
      </c>
      <c r="E325" s="10">
        <v>8</v>
      </c>
      <c r="F325" s="10">
        <v>14</v>
      </c>
      <c r="G325" s="10">
        <v>0</v>
      </c>
      <c r="H325" s="10">
        <v>63</v>
      </c>
      <c r="I325" s="10">
        <v>36</v>
      </c>
      <c r="J325" s="10">
        <v>32</v>
      </c>
      <c r="K325" s="10">
        <v>1</v>
      </c>
      <c r="L325" s="10">
        <v>334</v>
      </c>
    </row>
    <row r="326" spans="1:12" ht="10.199999999999999" customHeight="1" x14ac:dyDescent="0.2">
      <c r="A326" s="9" t="s">
        <v>52</v>
      </c>
      <c r="B326" s="10">
        <v>1923</v>
      </c>
      <c r="C326" s="10">
        <v>31</v>
      </c>
      <c r="D326" s="10">
        <v>367</v>
      </c>
      <c r="E326" s="10">
        <v>44</v>
      </c>
      <c r="F326" s="10">
        <v>71</v>
      </c>
      <c r="G326" s="10">
        <v>3</v>
      </c>
      <c r="H326" s="10">
        <v>228</v>
      </c>
      <c r="I326" s="10">
        <v>563</v>
      </c>
      <c r="J326" s="10">
        <v>230</v>
      </c>
      <c r="K326" s="10">
        <v>42</v>
      </c>
      <c r="L326" s="10">
        <v>344</v>
      </c>
    </row>
    <row r="327" spans="1:12" ht="10.199999999999999" customHeight="1" x14ac:dyDescent="0.2">
      <c r="A327" s="1" t="s">
        <v>270</v>
      </c>
      <c r="B327" s="12">
        <v>14479</v>
      </c>
      <c r="C327" s="12">
        <v>746</v>
      </c>
      <c r="D327" s="12">
        <v>2137</v>
      </c>
      <c r="E327" s="12">
        <v>721</v>
      </c>
      <c r="F327" s="12">
        <v>717</v>
      </c>
      <c r="G327" s="12">
        <v>80</v>
      </c>
      <c r="H327" s="12">
        <v>2151</v>
      </c>
      <c r="I327" s="12">
        <v>4568</v>
      </c>
      <c r="J327" s="12">
        <v>1199</v>
      </c>
      <c r="K327" s="12">
        <v>621</v>
      </c>
      <c r="L327" s="12">
        <v>1539</v>
      </c>
    </row>
    <row r="328" spans="1:12" ht="10.199999999999999" customHeight="1" x14ac:dyDescent="0.2">
      <c r="A328" s="7" t="s">
        <v>33</v>
      </c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79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6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44</v>
      </c>
      <c r="B4" s="10">
        <v>818</v>
      </c>
      <c r="C4" s="10">
        <v>15</v>
      </c>
      <c r="D4" s="10">
        <v>69</v>
      </c>
      <c r="E4" s="10">
        <v>42</v>
      </c>
      <c r="F4" s="10">
        <v>17</v>
      </c>
      <c r="G4" s="10">
        <v>10</v>
      </c>
      <c r="H4" s="10">
        <v>77</v>
      </c>
      <c r="I4" s="10">
        <v>90</v>
      </c>
      <c r="J4" s="10">
        <v>23</v>
      </c>
      <c r="K4" s="10">
        <v>9</v>
      </c>
      <c r="L4" s="10">
        <v>466</v>
      </c>
    </row>
    <row r="5" spans="1:12" ht="10.199999999999999" customHeight="1" x14ac:dyDescent="0.2">
      <c r="A5" s="9" t="s">
        <v>280</v>
      </c>
      <c r="B5" s="10">
        <v>2102</v>
      </c>
      <c r="C5" s="10">
        <v>44</v>
      </c>
      <c r="D5" s="10">
        <v>272</v>
      </c>
      <c r="E5" s="10">
        <v>69</v>
      </c>
      <c r="F5" s="10">
        <v>81</v>
      </c>
      <c r="G5" s="10">
        <v>11</v>
      </c>
      <c r="H5" s="10">
        <v>233</v>
      </c>
      <c r="I5" s="10">
        <v>234</v>
      </c>
      <c r="J5" s="10">
        <v>75</v>
      </c>
      <c r="K5" s="10">
        <v>37</v>
      </c>
      <c r="L5" s="10">
        <v>1046</v>
      </c>
    </row>
    <row r="6" spans="1:12" ht="10.199999999999999" customHeight="1" x14ac:dyDescent="0.2">
      <c r="A6" s="9" t="s">
        <v>281</v>
      </c>
      <c r="B6" s="10">
        <v>5106</v>
      </c>
      <c r="C6" s="10">
        <v>178</v>
      </c>
      <c r="D6" s="10">
        <v>755</v>
      </c>
      <c r="E6" s="10">
        <v>245</v>
      </c>
      <c r="F6" s="10">
        <v>225</v>
      </c>
      <c r="G6" s="10">
        <v>38</v>
      </c>
      <c r="H6" s="10">
        <v>488</v>
      </c>
      <c r="I6" s="10">
        <v>819</v>
      </c>
      <c r="J6" s="10">
        <v>314</v>
      </c>
      <c r="K6" s="10">
        <v>126</v>
      </c>
      <c r="L6" s="10">
        <v>1918</v>
      </c>
    </row>
    <row r="7" spans="1:12" ht="10.199999999999999" customHeight="1" x14ac:dyDescent="0.2">
      <c r="A7" s="9" t="s">
        <v>282</v>
      </c>
      <c r="B7" s="10">
        <v>1330</v>
      </c>
      <c r="C7" s="10">
        <v>27</v>
      </c>
      <c r="D7" s="10">
        <v>111</v>
      </c>
      <c r="E7" s="10">
        <v>50</v>
      </c>
      <c r="F7" s="10">
        <v>18</v>
      </c>
      <c r="G7" s="10">
        <v>3</v>
      </c>
      <c r="H7" s="10">
        <v>125</v>
      </c>
      <c r="I7" s="10">
        <v>89</v>
      </c>
      <c r="J7" s="10">
        <v>38</v>
      </c>
      <c r="K7" s="10">
        <v>15</v>
      </c>
      <c r="L7" s="10">
        <v>854</v>
      </c>
    </row>
    <row r="8" spans="1:12" ht="10.199999999999999" customHeight="1" x14ac:dyDescent="0.2">
      <c r="A8" s="9" t="s">
        <v>283</v>
      </c>
      <c r="B8" s="10">
        <v>303</v>
      </c>
      <c r="C8" s="10">
        <v>4</v>
      </c>
      <c r="D8" s="10">
        <v>31</v>
      </c>
      <c r="E8" s="10">
        <v>11</v>
      </c>
      <c r="F8" s="10">
        <v>2</v>
      </c>
      <c r="G8" s="10">
        <v>1</v>
      </c>
      <c r="H8" s="10">
        <v>31</v>
      </c>
      <c r="I8" s="10">
        <v>18</v>
      </c>
      <c r="J8" s="10">
        <v>8</v>
      </c>
      <c r="K8" s="10">
        <v>0</v>
      </c>
      <c r="L8" s="10">
        <v>197</v>
      </c>
    </row>
    <row r="9" spans="1:12" ht="10.199999999999999" customHeight="1" x14ac:dyDescent="0.2">
      <c r="A9" s="9" t="s">
        <v>284</v>
      </c>
      <c r="B9" s="10">
        <v>72</v>
      </c>
      <c r="C9" s="10">
        <v>0</v>
      </c>
      <c r="D9" s="10">
        <v>5</v>
      </c>
      <c r="E9" s="10">
        <v>2</v>
      </c>
      <c r="F9" s="10">
        <v>0</v>
      </c>
      <c r="G9" s="10">
        <v>0</v>
      </c>
      <c r="H9" s="10">
        <v>9</v>
      </c>
      <c r="I9" s="10">
        <v>6</v>
      </c>
      <c r="J9" s="10">
        <v>5</v>
      </c>
      <c r="K9" s="10">
        <v>2</v>
      </c>
      <c r="L9" s="10">
        <v>43</v>
      </c>
    </row>
    <row r="10" spans="1:12" ht="10.199999999999999" customHeight="1" x14ac:dyDescent="0.2">
      <c r="A10" s="9" t="s">
        <v>115</v>
      </c>
      <c r="B10" s="10">
        <v>103</v>
      </c>
      <c r="C10" s="10">
        <v>0</v>
      </c>
      <c r="D10" s="10">
        <v>20</v>
      </c>
      <c r="E10" s="10">
        <v>1</v>
      </c>
      <c r="F10" s="10">
        <v>0</v>
      </c>
      <c r="G10" s="10">
        <v>2</v>
      </c>
      <c r="H10" s="10">
        <v>7</v>
      </c>
      <c r="I10" s="10">
        <v>4</v>
      </c>
      <c r="J10" s="10">
        <v>4</v>
      </c>
      <c r="K10" s="10">
        <v>1</v>
      </c>
      <c r="L10" s="10">
        <v>64</v>
      </c>
    </row>
    <row r="11" spans="1:12" ht="10.199999999999999" customHeight="1" x14ac:dyDescent="0.2">
      <c r="A11" s="9" t="s">
        <v>52</v>
      </c>
      <c r="B11" s="10">
        <v>2787</v>
      </c>
      <c r="C11" s="10">
        <v>52</v>
      </c>
      <c r="D11" s="10">
        <v>404</v>
      </c>
      <c r="E11" s="10">
        <v>81</v>
      </c>
      <c r="F11" s="10">
        <v>43</v>
      </c>
      <c r="G11" s="10">
        <v>23</v>
      </c>
      <c r="H11" s="10">
        <v>500</v>
      </c>
      <c r="I11" s="10">
        <v>1212</v>
      </c>
      <c r="J11" s="10">
        <v>271</v>
      </c>
      <c r="K11" s="10">
        <v>57</v>
      </c>
      <c r="L11" s="10">
        <v>144</v>
      </c>
    </row>
    <row r="12" spans="1:12" ht="10.199999999999999" customHeight="1" x14ac:dyDescent="0.2">
      <c r="A12" s="9" t="s">
        <v>170</v>
      </c>
      <c r="B12" s="10">
        <v>396350</v>
      </c>
      <c r="C12" s="10">
        <v>19684</v>
      </c>
      <c r="D12" s="10">
        <v>61072</v>
      </c>
      <c r="E12" s="10">
        <v>19908</v>
      </c>
      <c r="F12" s="10">
        <v>21191</v>
      </c>
      <c r="G12" s="10">
        <v>2289</v>
      </c>
      <c r="H12" s="10">
        <v>58776</v>
      </c>
      <c r="I12" s="10">
        <v>120137</v>
      </c>
      <c r="J12" s="10">
        <v>30261</v>
      </c>
      <c r="K12" s="10">
        <v>18657</v>
      </c>
      <c r="L12" s="10">
        <v>44375</v>
      </c>
    </row>
    <row r="13" spans="1:12" ht="10.199999999999999" customHeight="1" x14ac:dyDescent="0.2">
      <c r="A13" s="1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0.199999999999999" customHeight="1" x14ac:dyDescent="0.2">
      <c r="A14" s="9" t="s">
        <v>31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0.199999999999999" customHeight="1" x14ac:dyDescent="0.2">
      <c r="A15" s="9" t="s">
        <v>13</v>
      </c>
      <c r="B15" s="10">
        <v>211347</v>
      </c>
      <c r="C15" s="10">
        <v>10235</v>
      </c>
      <c r="D15" s="10">
        <v>33190</v>
      </c>
      <c r="E15" s="10">
        <v>10416</v>
      </c>
      <c r="F15" s="10">
        <v>11193</v>
      </c>
      <c r="G15" s="10">
        <v>1230</v>
      </c>
      <c r="H15" s="10">
        <v>31411</v>
      </c>
      <c r="I15" s="10">
        <v>61204</v>
      </c>
      <c r="J15" s="10">
        <v>15939</v>
      </c>
      <c r="K15" s="10">
        <v>9142</v>
      </c>
      <c r="L15" s="10">
        <v>27387</v>
      </c>
    </row>
    <row r="16" spans="1:12" ht="10.199999999999999" customHeight="1" x14ac:dyDescent="0.2">
      <c r="A16" s="9" t="s">
        <v>44</v>
      </c>
      <c r="B16" s="10">
        <v>467</v>
      </c>
      <c r="C16" s="10">
        <v>6</v>
      </c>
      <c r="D16" s="10">
        <v>47</v>
      </c>
      <c r="E16" s="10">
        <v>25</v>
      </c>
      <c r="F16" s="10">
        <v>8</v>
      </c>
      <c r="G16" s="10">
        <v>4</v>
      </c>
      <c r="H16" s="10">
        <v>39</v>
      </c>
      <c r="I16" s="10">
        <v>59</v>
      </c>
      <c r="J16" s="10">
        <v>15</v>
      </c>
      <c r="K16" s="10">
        <v>4</v>
      </c>
      <c r="L16" s="10">
        <v>260</v>
      </c>
    </row>
    <row r="17" spans="1:12" ht="10.199999999999999" customHeight="1" x14ac:dyDescent="0.2">
      <c r="A17" s="9" t="s">
        <v>280</v>
      </c>
      <c r="B17" s="10">
        <v>1633</v>
      </c>
      <c r="C17" s="10">
        <v>38</v>
      </c>
      <c r="D17" s="10">
        <v>216</v>
      </c>
      <c r="E17" s="10">
        <v>60</v>
      </c>
      <c r="F17" s="10">
        <v>72</v>
      </c>
      <c r="G17" s="10">
        <v>9</v>
      </c>
      <c r="H17" s="10">
        <v>178</v>
      </c>
      <c r="I17" s="10">
        <v>185</v>
      </c>
      <c r="J17" s="10">
        <v>65</v>
      </c>
      <c r="K17" s="10">
        <v>31</v>
      </c>
      <c r="L17" s="10">
        <v>779</v>
      </c>
    </row>
    <row r="18" spans="1:12" ht="10.199999999999999" customHeight="1" x14ac:dyDescent="0.2">
      <c r="A18" s="9" t="s">
        <v>281</v>
      </c>
      <c r="B18" s="10">
        <v>3389</v>
      </c>
      <c r="C18" s="10">
        <v>121</v>
      </c>
      <c r="D18" s="10">
        <v>539</v>
      </c>
      <c r="E18" s="10">
        <v>162</v>
      </c>
      <c r="F18" s="10">
        <v>169</v>
      </c>
      <c r="G18" s="10">
        <v>32</v>
      </c>
      <c r="H18" s="10">
        <v>324</v>
      </c>
      <c r="I18" s="10">
        <v>560</v>
      </c>
      <c r="J18" s="10">
        <v>229</v>
      </c>
      <c r="K18" s="10">
        <v>96</v>
      </c>
      <c r="L18" s="10">
        <v>1157</v>
      </c>
    </row>
    <row r="19" spans="1:12" ht="10.199999999999999" customHeight="1" x14ac:dyDescent="0.2">
      <c r="A19" s="9" t="s">
        <v>282</v>
      </c>
      <c r="B19" s="10">
        <v>1074</v>
      </c>
      <c r="C19" s="10">
        <v>25</v>
      </c>
      <c r="D19" s="10">
        <v>93</v>
      </c>
      <c r="E19" s="10">
        <v>32</v>
      </c>
      <c r="F19" s="10">
        <v>14</v>
      </c>
      <c r="G19" s="10">
        <v>3</v>
      </c>
      <c r="H19" s="10">
        <v>102</v>
      </c>
      <c r="I19" s="10">
        <v>78</v>
      </c>
      <c r="J19" s="10">
        <v>27</v>
      </c>
      <c r="K19" s="10">
        <v>12</v>
      </c>
      <c r="L19" s="10">
        <v>688</v>
      </c>
    </row>
    <row r="20" spans="1:12" ht="10.199999999999999" customHeight="1" x14ac:dyDescent="0.2">
      <c r="A20" s="9" t="s">
        <v>283</v>
      </c>
      <c r="B20" s="10">
        <v>242</v>
      </c>
      <c r="C20" s="10">
        <v>2</v>
      </c>
      <c r="D20" s="10">
        <v>26</v>
      </c>
      <c r="E20" s="10">
        <v>8</v>
      </c>
      <c r="F20" s="10">
        <v>2</v>
      </c>
      <c r="G20" s="10">
        <v>0</v>
      </c>
      <c r="H20" s="10">
        <v>25</v>
      </c>
      <c r="I20" s="10">
        <v>14</v>
      </c>
      <c r="J20" s="10">
        <v>6</v>
      </c>
      <c r="K20" s="10">
        <v>0</v>
      </c>
      <c r="L20" s="10">
        <v>159</v>
      </c>
    </row>
    <row r="21" spans="1:12" ht="10.199999999999999" customHeight="1" x14ac:dyDescent="0.2">
      <c r="A21" s="9" t="s">
        <v>284</v>
      </c>
      <c r="B21" s="10">
        <v>56</v>
      </c>
      <c r="C21" s="10">
        <v>0</v>
      </c>
      <c r="D21" s="10">
        <v>5</v>
      </c>
      <c r="E21" s="10">
        <v>2</v>
      </c>
      <c r="F21" s="10">
        <v>0</v>
      </c>
      <c r="G21" s="10">
        <v>0</v>
      </c>
      <c r="H21" s="10">
        <v>6</v>
      </c>
      <c r="I21" s="10">
        <v>5</v>
      </c>
      <c r="J21" s="10">
        <v>3</v>
      </c>
      <c r="K21" s="10">
        <v>1</v>
      </c>
      <c r="L21" s="10">
        <v>34</v>
      </c>
    </row>
    <row r="22" spans="1:12" ht="10.199999999999999" customHeight="1" x14ac:dyDescent="0.2">
      <c r="A22" s="9" t="s">
        <v>115</v>
      </c>
      <c r="B22" s="10">
        <v>78</v>
      </c>
      <c r="C22" s="10">
        <v>0</v>
      </c>
      <c r="D22" s="10">
        <v>17</v>
      </c>
      <c r="E22" s="10">
        <v>1</v>
      </c>
      <c r="F22" s="10">
        <v>0</v>
      </c>
      <c r="G22" s="10">
        <v>1</v>
      </c>
      <c r="H22" s="10">
        <v>5</v>
      </c>
      <c r="I22" s="10">
        <v>4</v>
      </c>
      <c r="J22" s="10">
        <v>4</v>
      </c>
      <c r="K22" s="10">
        <v>0</v>
      </c>
      <c r="L22" s="10">
        <v>46</v>
      </c>
    </row>
    <row r="23" spans="1:12" ht="10.199999999999999" customHeight="1" x14ac:dyDescent="0.2">
      <c r="A23" s="9" t="s">
        <v>52</v>
      </c>
      <c r="B23" s="10">
        <v>1488</v>
      </c>
      <c r="C23" s="10">
        <v>30</v>
      </c>
      <c r="D23" s="10">
        <v>240</v>
      </c>
      <c r="E23" s="10">
        <v>46</v>
      </c>
      <c r="F23" s="10">
        <v>22</v>
      </c>
      <c r="G23" s="10">
        <v>13</v>
      </c>
      <c r="H23" s="10">
        <v>266</v>
      </c>
      <c r="I23" s="10">
        <v>599</v>
      </c>
      <c r="J23" s="10">
        <v>156</v>
      </c>
      <c r="K23" s="10">
        <v>26</v>
      </c>
      <c r="L23" s="10">
        <v>90</v>
      </c>
    </row>
    <row r="24" spans="1:12" ht="10.199999999999999" customHeight="1" x14ac:dyDescent="0.2">
      <c r="A24" s="9" t="s">
        <v>170</v>
      </c>
      <c r="B24" s="10">
        <v>202920</v>
      </c>
      <c r="C24" s="10">
        <v>10013</v>
      </c>
      <c r="D24" s="10">
        <v>32007</v>
      </c>
      <c r="E24" s="10">
        <v>10080</v>
      </c>
      <c r="F24" s="10">
        <v>10906</v>
      </c>
      <c r="G24" s="10">
        <v>1168</v>
      </c>
      <c r="H24" s="10">
        <v>30466</v>
      </c>
      <c r="I24" s="10">
        <v>59700</v>
      </c>
      <c r="J24" s="10">
        <v>15434</v>
      </c>
      <c r="K24" s="10">
        <v>8972</v>
      </c>
      <c r="L24" s="10">
        <v>24174</v>
      </c>
    </row>
    <row r="25" spans="1:12" ht="10.199999999999999" customHeight="1" x14ac:dyDescent="0.2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0.199999999999999" customHeight="1" x14ac:dyDescent="0.2">
      <c r="A26" s="9" t="s">
        <v>32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0.199999999999999" customHeight="1" x14ac:dyDescent="0.2">
      <c r="A27" s="9" t="s">
        <v>13</v>
      </c>
      <c r="B27" s="10">
        <v>197624</v>
      </c>
      <c r="C27" s="10">
        <v>9769</v>
      </c>
      <c r="D27" s="10">
        <v>29549</v>
      </c>
      <c r="E27" s="10">
        <v>9993</v>
      </c>
      <c r="F27" s="10">
        <v>10384</v>
      </c>
      <c r="G27" s="10">
        <v>1147</v>
      </c>
      <c r="H27" s="10">
        <v>28835</v>
      </c>
      <c r="I27" s="10">
        <v>61405</v>
      </c>
      <c r="J27" s="10">
        <v>15060</v>
      </c>
      <c r="K27" s="10">
        <v>9762</v>
      </c>
      <c r="L27" s="10">
        <v>21720</v>
      </c>
    </row>
    <row r="28" spans="1:12" ht="10.199999999999999" customHeight="1" x14ac:dyDescent="0.2">
      <c r="A28" s="9" t="s">
        <v>44</v>
      </c>
      <c r="B28" s="10">
        <v>351</v>
      </c>
      <c r="C28" s="10">
        <v>9</v>
      </c>
      <c r="D28" s="10">
        <v>22</v>
      </c>
      <c r="E28" s="10">
        <v>17</v>
      </c>
      <c r="F28" s="10">
        <v>9</v>
      </c>
      <c r="G28" s="10">
        <v>6</v>
      </c>
      <c r="H28" s="10">
        <v>38</v>
      </c>
      <c r="I28" s="10">
        <v>31</v>
      </c>
      <c r="J28" s="10">
        <v>8</v>
      </c>
      <c r="K28" s="10">
        <v>5</v>
      </c>
      <c r="L28" s="10">
        <v>206</v>
      </c>
    </row>
    <row r="29" spans="1:12" ht="10.199999999999999" customHeight="1" x14ac:dyDescent="0.2">
      <c r="A29" s="9" t="s">
        <v>280</v>
      </c>
      <c r="B29" s="10">
        <v>469</v>
      </c>
      <c r="C29" s="10">
        <v>6</v>
      </c>
      <c r="D29" s="10">
        <v>56</v>
      </c>
      <c r="E29" s="10">
        <v>9</v>
      </c>
      <c r="F29" s="10">
        <v>9</v>
      </c>
      <c r="G29" s="10">
        <v>2</v>
      </c>
      <c r="H29" s="10">
        <v>55</v>
      </c>
      <c r="I29" s="10">
        <v>49</v>
      </c>
      <c r="J29" s="10">
        <v>10</v>
      </c>
      <c r="K29" s="10">
        <v>6</v>
      </c>
      <c r="L29" s="10">
        <v>267</v>
      </c>
    </row>
    <row r="30" spans="1:12" ht="10.199999999999999" customHeight="1" x14ac:dyDescent="0.2">
      <c r="A30" s="9" t="s">
        <v>281</v>
      </c>
      <c r="B30" s="10">
        <v>1717</v>
      </c>
      <c r="C30" s="10">
        <v>57</v>
      </c>
      <c r="D30" s="10">
        <v>216</v>
      </c>
      <c r="E30" s="10">
        <v>83</v>
      </c>
      <c r="F30" s="10">
        <v>56</v>
      </c>
      <c r="G30" s="10">
        <v>6</v>
      </c>
      <c r="H30" s="10">
        <v>164</v>
      </c>
      <c r="I30" s="10">
        <v>259</v>
      </c>
      <c r="J30" s="10">
        <v>85</v>
      </c>
      <c r="K30" s="10">
        <v>30</v>
      </c>
      <c r="L30" s="10">
        <v>761</v>
      </c>
    </row>
    <row r="31" spans="1:12" ht="10.199999999999999" customHeight="1" x14ac:dyDescent="0.2">
      <c r="A31" s="9" t="s">
        <v>282</v>
      </c>
      <c r="B31" s="10">
        <v>256</v>
      </c>
      <c r="C31" s="10">
        <v>2</v>
      </c>
      <c r="D31" s="10">
        <v>18</v>
      </c>
      <c r="E31" s="10">
        <v>18</v>
      </c>
      <c r="F31" s="10">
        <v>4</v>
      </c>
      <c r="G31" s="10">
        <v>0</v>
      </c>
      <c r="H31" s="10">
        <v>23</v>
      </c>
      <c r="I31" s="10">
        <v>11</v>
      </c>
      <c r="J31" s="10">
        <v>11</v>
      </c>
      <c r="K31" s="10">
        <v>3</v>
      </c>
      <c r="L31" s="10">
        <v>166</v>
      </c>
    </row>
    <row r="32" spans="1:12" ht="10.199999999999999" customHeight="1" x14ac:dyDescent="0.2">
      <c r="A32" s="9" t="s">
        <v>283</v>
      </c>
      <c r="B32" s="10">
        <v>61</v>
      </c>
      <c r="C32" s="10">
        <v>2</v>
      </c>
      <c r="D32" s="10">
        <v>5</v>
      </c>
      <c r="E32" s="10">
        <v>3</v>
      </c>
      <c r="F32" s="10">
        <v>0</v>
      </c>
      <c r="G32" s="10">
        <v>1</v>
      </c>
      <c r="H32" s="10">
        <v>6</v>
      </c>
      <c r="I32" s="10">
        <v>4</v>
      </c>
      <c r="J32" s="10">
        <v>2</v>
      </c>
      <c r="K32" s="10">
        <v>0</v>
      </c>
      <c r="L32" s="10">
        <v>38</v>
      </c>
    </row>
    <row r="33" spans="1:12" ht="10.199999999999999" customHeight="1" x14ac:dyDescent="0.2">
      <c r="A33" s="9" t="s">
        <v>284</v>
      </c>
      <c r="B33" s="10">
        <v>16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3</v>
      </c>
      <c r="I33" s="10">
        <v>1</v>
      </c>
      <c r="J33" s="10">
        <v>2</v>
      </c>
      <c r="K33" s="10">
        <v>1</v>
      </c>
      <c r="L33" s="10">
        <v>9</v>
      </c>
    </row>
    <row r="34" spans="1:12" ht="10.199999999999999" customHeight="1" x14ac:dyDescent="0.2">
      <c r="A34" s="9" t="s">
        <v>115</v>
      </c>
      <c r="B34" s="10">
        <v>25</v>
      </c>
      <c r="C34" s="10">
        <v>0</v>
      </c>
      <c r="D34" s="10">
        <v>3</v>
      </c>
      <c r="E34" s="10">
        <v>0</v>
      </c>
      <c r="F34" s="10">
        <v>0</v>
      </c>
      <c r="G34" s="10">
        <v>1</v>
      </c>
      <c r="H34" s="10">
        <v>2</v>
      </c>
      <c r="I34" s="10">
        <v>0</v>
      </c>
      <c r="J34" s="10">
        <v>0</v>
      </c>
      <c r="K34" s="10">
        <v>1</v>
      </c>
      <c r="L34" s="10">
        <v>18</v>
      </c>
    </row>
    <row r="35" spans="1:12" ht="10.199999999999999" customHeight="1" x14ac:dyDescent="0.2">
      <c r="A35" s="9" t="s">
        <v>52</v>
      </c>
      <c r="B35" s="10">
        <v>1299</v>
      </c>
      <c r="C35" s="10">
        <v>22</v>
      </c>
      <c r="D35" s="10">
        <v>164</v>
      </c>
      <c r="E35" s="10">
        <v>35</v>
      </c>
      <c r="F35" s="10">
        <v>21</v>
      </c>
      <c r="G35" s="10">
        <v>10</v>
      </c>
      <c r="H35" s="10">
        <v>234</v>
      </c>
      <c r="I35" s="10">
        <v>613</v>
      </c>
      <c r="J35" s="10">
        <v>115</v>
      </c>
      <c r="K35" s="10">
        <v>31</v>
      </c>
      <c r="L35" s="10">
        <v>54</v>
      </c>
    </row>
    <row r="36" spans="1:12" ht="10.199999999999999" customHeight="1" x14ac:dyDescent="0.2">
      <c r="A36" s="9" t="s">
        <v>170</v>
      </c>
      <c r="B36" s="10">
        <v>193430</v>
      </c>
      <c r="C36" s="10">
        <v>9671</v>
      </c>
      <c r="D36" s="10">
        <v>29065</v>
      </c>
      <c r="E36" s="10">
        <v>9828</v>
      </c>
      <c r="F36" s="10">
        <v>10285</v>
      </c>
      <c r="G36" s="10">
        <v>1121</v>
      </c>
      <c r="H36" s="10">
        <v>28310</v>
      </c>
      <c r="I36" s="10">
        <v>60437</v>
      </c>
      <c r="J36" s="10">
        <v>14827</v>
      </c>
      <c r="K36" s="10">
        <v>9685</v>
      </c>
      <c r="L36" s="10">
        <v>20201</v>
      </c>
    </row>
    <row r="37" spans="1:12" ht="10.199999999999999" customHeight="1" x14ac:dyDescent="0.2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0.199999999999999" customHeight="1" x14ac:dyDescent="0.2">
      <c r="A38" s="9" t="s">
        <v>285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0.199999999999999" customHeight="1" x14ac:dyDescent="0.2">
      <c r="A39" s="9" t="s">
        <v>13</v>
      </c>
      <c r="B39" s="10">
        <v>408971</v>
      </c>
      <c r="C39" s="10">
        <v>20004</v>
      </c>
      <c r="D39" s="10">
        <v>62739</v>
      </c>
      <c r="E39" s="10">
        <v>20409</v>
      </c>
      <c r="F39" s="10">
        <v>21577</v>
      </c>
      <c r="G39" s="10">
        <v>2377</v>
      </c>
      <c r="H39" s="10">
        <v>60246</v>
      </c>
      <c r="I39" s="10">
        <v>122609</v>
      </c>
      <c r="J39" s="10">
        <v>30999</v>
      </c>
      <c r="K39" s="10">
        <v>18904</v>
      </c>
      <c r="L39" s="10">
        <v>49107</v>
      </c>
    </row>
    <row r="40" spans="1:12" ht="10.199999999999999" customHeight="1" x14ac:dyDescent="0.2">
      <c r="A40" s="9" t="s">
        <v>172</v>
      </c>
      <c r="B40" s="10">
        <v>91547</v>
      </c>
      <c r="C40" s="10">
        <v>4947</v>
      </c>
      <c r="D40" s="10">
        <v>15418</v>
      </c>
      <c r="E40" s="10">
        <v>5306</v>
      </c>
      <c r="F40" s="10">
        <v>4857</v>
      </c>
      <c r="G40" s="10">
        <v>642</v>
      </c>
      <c r="H40" s="10">
        <v>9700</v>
      </c>
      <c r="I40" s="10">
        <v>25043</v>
      </c>
      <c r="J40" s="10">
        <v>8126</v>
      </c>
      <c r="K40" s="10">
        <v>4681</v>
      </c>
      <c r="L40" s="10">
        <v>12827</v>
      </c>
    </row>
    <row r="41" spans="1:12" ht="10.199999999999999" customHeight="1" x14ac:dyDescent="0.2">
      <c r="A41" s="9" t="s">
        <v>173</v>
      </c>
      <c r="B41" s="10">
        <v>261942</v>
      </c>
      <c r="C41" s="10">
        <v>12272</v>
      </c>
      <c r="D41" s="10">
        <v>38890</v>
      </c>
      <c r="E41" s="10">
        <v>12309</v>
      </c>
      <c r="F41" s="10">
        <v>14057</v>
      </c>
      <c r="G41" s="10">
        <v>1401</v>
      </c>
      <c r="H41" s="10">
        <v>41777</v>
      </c>
      <c r="I41" s="10">
        <v>79614</v>
      </c>
      <c r="J41" s="10">
        <v>18550</v>
      </c>
      <c r="K41" s="10">
        <v>12012</v>
      </c>
      <c r="L41" s="10">
        <v>31060</v>
      </c>
    </row>
    <row r="42" spans="1:12" ht="10.199999999999999" customHeight="1" x14ac:dyDescent="0.2">
      <c r="A42" s="9" t="s">
        <v>52</v>
      </c>
      <c r="B42" s="10">
        <v>4177</v>
      </c>
      <c r="C42" s="10">
        <v>99</v>
      </c>
      <c r="D42" s="10">
        <v>706</v>
      </c>
      <c r="E42" s="10">
        <v>169</v>
      </c>
      <c r="F42" s="10">
        <v>88</v>
      </c>
      <c r="G42" s="10">
        <v>25</v>
      </c>
      <c r="H42" s="10">
        <v>883</v>
      </c>
      <c r="I42" s="10">
        <v>1710</v>
      </c>
      <c r="J42" s="10">
        <v>306</v>
      </c>
      <c r="K42" s="10">
        <v>73</v>
      </c>
      <c r="L42" s="10">
        <v>118</v>
      </c>
    </row>
    <row r="43" spans="1:12" ht="10.199999999999999" customHeight="1" x14ac:dyDescent="0.2">
      <c r="A43" s="9" t="s">
        <v>170</v>
      </c>
      <c r="B43" s="10">
        <v>51305</v>
      </c>
      <c r="C43" s="10">
        <v>2686</v>
      </c>
      <c r="D43" s="10">
        <v>7725</v>
      </c>
      <c r="E43" s="10">
        <v>2625</v>
      </c>
      <c r="F43" s="10">
        <v>2575</v>
      </c>
      <c r="G43" s="10">
        <v>309</v>
      </c>
      <c r="H43" s="10">
        <v>7886</v>
      </c>
      <c r="I43" s="10">
        <v>16242</v>
      </c>
      <c r="J43" s="10">
        <v>4017</v>
      </c>
      <c r="K43" s="10">
        <v>2138</v>
      </c>
      <c r="L43" s="10">
        <v>5102</v>
      </c>
    </row>
    <row r="44" spans="1:12" ht="10.199999999999999" customHeight="1" x14ac:dyDescent="0.2">
      <c r="A44" s="1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0.199999999999999" customHeight="1" x14ac:dyDescent="0.2">
      <c r="A45" s="9" t="s">
        <v>31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0.199999999999999" customHeight="1" x14ac:dyDescent="0.2">
      <c r="A46" s="9" t="s">
        <v>13</v>
      </c>
      <c r="B46" s="10">
        <v>211347</v>
      </c>
      <c r="C46" s="10">
        <v>10235</v>
      </c>
      <c r="D46" s="10">
        <v>33190</v>
      </c>
      <c r="E46" s="10">
        <v>10416</v>
      </c>
      <c r="F46" s="10">
        <v>11193</v>
      </c>
      <c r="G46" s="10">
        <v>1230</v>
      </c>
      <c r="H46" s="10">
        <v>31411</v>
      </c>
      <c r="I46" s="10">
        <v>61204</v>
      </c>
      <c r="J46" s="10">
        <v>15939</v>
      </c>
      <c r="K46" s="10">
        <v>9142</v>
      </c>
      <c r="L46" s="10">
        <v>27387</v>
      </c>
    </row>
    <row r="47" spans="1:12" ht="10.199999999999999" customHeight="1" x14ac:dyDescent="0.2">
      <c r="A47" s="9" t="s">
        <v>172</v>
      </c>
      <c r="B47" s="10">
        <v>49886</v>
      </c>
      <c r="C47" s="10">
        <v>2590</v>
      </c>
      <c r="D47" s="10">
        <v>8093</v>
      </c>
      <c r="E47" s="10">
        <v>2852</v>
      </c>
      <c r="F47" s="10">
        <v>2677</v>
      </c>
      <c r="G47" s="10">
        <v>358</v>
      </c>
      <c r="H47" s="10">
        <v>5313</v>
      </c>
      <c r="I47" s="10">
        <v>13903</v>
      </c>
      <c r="J47" s="10">
        <v>4399</v>
      </c>
      <c r="K47" s="10">
        <v>2521</v>
      </c>
      <c r="L47" s="10">
        <v>7180</v>
      </c>
    </row>
    <row r="48" spans="1:12" ht="10.199999999999999" customHeight="1" x14ac:dyDescent="0.2">
      <c r="A48" s="9" t="s">
        <v>173</v>
      </c>
      <c r="B48" s="10">
        <v>132693</v>
      </c>
      <c r="C48" s="10">
        <v>6200</v>
      </c>
      <c r="D48" s="10">
        <v>20654</v>
      </c>
      <c r="E48" s="10">
        <v>6132</v>
      </c>
      <c r="F48" s="10">
        <v>7113</v>
      </c>
      <c r="G48" s="10">
        <v>704</v>
      </c>
      <c r="H48" s="10">
        <v>21551</v>
      </c>
      <c r="I48" s="10">
        <v>38018</v>
      </c>
      <c r="J48" s="10">
        <v>9299</v>
      </c>
      <c r="K48" s="10">
        <v>5484</v>
      </c>
      <c r="L48" s="10">
        <v>17538</v>
      </c>
    </row>
    <row r="49" spans="1:12" ht="10.199999999999999" customHeight="1" x14ac:dyDescent="0.2">
      <c r="A49" s="9" t="s">
        <v>52</v>
      </c>
      <c r="B49" s="10">
        <v>2164</v>
      </c>
      <c r="C49" s="10">
        <v>51</v>
      </c>
      <c r="D49" s="10">
        <v>410</v>
      </c>
      <c r="E49" s="10">
        <v>88</v>
      </c>
      <c r="F49" s="10">
        <v>42</v>
      </c>
      <c r="G49" s="10">
        <v>9</v>
      </c>
      <c r="H49" s="10">
        <v>449</v>
      </c>
      <c r="I49" s="10">
        <v>841</v>
      </c>
      <c r="J49" s="10">
        <v>173</v>
      </c>
      <c r="K49" s="10">
        <v>31</v>
      </c>
      <c r="L49" s="10">
        <v>70</v>
      </c>
    </row>
    <row r="50" spans="1:12" ht="10.199999999999999" customHeight="1" x14ac:dyDescent="0.2">
      <c r="A50" s="9" t="s">
        <v>170</v>
      </c>
      <c r="B50" s="10">
        <v>26604</v>
      </c>
      <c r="C50" s="10">
        <v>1394</v>
      </c>
      <c r="D50" s="10">
        <v>4033</v>
      </c>
      <c r="E50" s="10">
        <v>1344</v>
      </c>
      <c r="F50" s="10">
        <v>1361</v>
      </c>
      <c r="G50" s="10">
        <v>159</v>
      </c>
      <c r="H50" s="10">
        <v>4098</v>
      </c>
      <c r="I50" s="10">
        <v>8442</v>
      </c>
      <c r="J50" s="10">
        <v>2068</v>
      </c>
      <c r="K50" s="10">
        <v>1106</v>
      </c>
      <c r="L50" s="10">
        <v>2599</v>
      </c>
    </row>
    <row r="51" spans="1:12" ht="10.199999999999999" customHeight="1" x14ac:dyDescent="0.2">
      <c r="A51" s="1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0.199999999999999" customHeight="1" x14ac:dyDescent="0.2">
      <c r="A52" s="9" t="s">
        <v>32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0.199999999999999" customHeight="1" x14ac:dyDescent="0.2">
      <c r="A53" s="9" t="s">
        <v>13</v>
      </c>
      <c r="B53" s="10">
        <v>197624</v>
      </c>
      <c r="C53" s="10">
        <v>9769</v>
      </c>
      <c r="D53" s="10">
        <v>29549</v>
      </c>
      <c r="E53" s="10">
        <v>9993</v>
      </c>
      <c r="F53" s="10">
        <v>10384</v>
      </c>
      <c r="G53" s="10">
        <v>1147</v>
      </c>
      <c r="H53" s="10">
        <v>28835</v>
      </c>
      <c r="I53" s="10">
        <v>61405</v>
      </c>
      <c r="J53" s="10">
        <v>15060</v>
      </c>
      <c r="K53" s="10">
        <v>9762</v>
      </c>
      <c r="L53" s="10">
        <v>21720</v>
      </c>
    </row>
    <row r="54" spans="1:12" ht="10.199999999999999" customHeight="1" x14ac:dyDescent="0.2">
      <c r="A54" s="9" t="s">
        <v>172</v>
      </c>
      <c r="B54" s="10">
        <v>41661</v>
      </c>
      <c r="C54" s="10">
        <v>2357</v>
      </c>
      <c r="D54" s="10">
        <v>7325</v>
      </c>
      <c r="E54" s="10">
        <v>2454</v>
      </c>
      <c r="F54" s="10">
        <v>2180</v>
      </c>
      <c r="G54" s="10">
        <v>284</v>
      </c>
      <c r="H54" s="10">
        <v>4387</v>
      </c>
      <c r="I54" s="10">
        <v>11140</v>
      </c>
      <c r="J54" s="10">
        <v>3727</v>
      </c>
      <c r="K54" s="10">
        <v>2160</v>
      </c>
      <c r="L54" s="10">
        <v>5647</v>
      </c>
    </row>
    <row r="55" spans="1:12" ht="10.199999999999999" customHeight="1" x14ac:dyDescent="0.2">
      <c r="A55" s="9" t="s">
        <v>173</v>
      </c>
      <c r="B55" s="10">
        <v>129249</v>
      </c>
      <c r="C55" s="10">
        <v>6072</v>
      </c>
      <c r="D55" s="10">
        <v>18236</v>
      </c>
      <c r="E55" s="10">
        <v>6177</v>
      </c>
      <c r="F55" s="10">
        <v>6944</v>
      </c>
      <c r="G55" s="10">
        <v>697</v>
      </c>
      <c r="H55" s="10">
        <v>20226</v>
      </c>
      <c r="I55" s="10">
        <v>41596</v>
      </c>
      <c r="J55" s="10">
        <v>9251</v>
      </c>
      <c r="K55" s="10">
        <v>6528</v>
      </c>
      <c r="L55" s="10">
        <v>13522</v>
      </c>
    </row>
    <row r="56" spans="1:12" ht="10.199999999999999" customHeight="1" x14ac:dyDescent="0.2">
      <c r="A56" s="9" t="s">
        <v>52</v>
      </c>
      <c r="B56" s="10">
        <v>2013</v>
      </c>
      <c r="C56" s="10">
        <v>48</v>
      </c>
      <c r="D56" s="10">
        <v>296</v>
      </c>
      <c r="E56" s="10">
        <v>81</v>
      </c>
      <c r="F56" s="10">
        <v>46</v>
      </c>
      <c r="G56" s="10">
        <v>16</v>
      </c>
      <c r="H56" s="10">
        <v>434</v>
      </c>
      <c r="I56" s="10">
        <v>869</v>
      </c>
      <c r="J56" s="10">
        <v>133</v>
      </c>
      <c r="K56" s="10">
        <v>42</v>
      </c>
      <c r="L56" s="10">
        <v>48</v>
      </c>
    </row>
    <row r="57" spans="1:12" ht="10.199999999999999" customHeight="1" x14ac:dyDescent="0.2">
      <c r="A57" s="9" t="s">
        <v>170</v>
      </c>
      <c r="B57" s="10">
        <v>24701</v>
      </c>
      <c r="C57" s="10">
        <v>1292</v>
      </c>
      <c r="D57" s="10">
        <v>3692</v>
      </c>
      <c r="E57" s="10">
        <v>1281</v>
      </c>
      <c r="F57" s="10">
        <v>1214</v>
      </c>
      <c r="G57" s="10">
        <v>150</v>
      </c>
      <c r="H57" s="10">
        <v>3788</v>
      </c>
      <c r="I57" s="10">
        <v>7800</v>
      </c>
      <c r="J57" s="10">
        <v>1949</v>
      </c>
      <c r="K57" s="10">
        <v>1032</v>
      </c>
      <c r="L57" s="10">
        <v>2503</v>
      </c>
    </row>
    <row r="58" spans="1:12" ht="10.199999999999999" customHeight="1" x14ac:dyDescent="0.2">
      <c r="A58" s="1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0.199999999999999" customHeight="1" x14ac:dyDescent="0.2">
      <c r="A59" s="9" t="s">
        <v>286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0.199999999999999" customHeight="1" x14ac:dyDescent="0.2">
      <c r="A60" s="9" t="s">
        <v>13</v>
      </c>
      <c r="B60" s="10">
        <v>408971</v>
      </c>
      <c r="C60" s="10">
        <v>20004</v>
      </c>
      <c r="D60" s="10">
        <v>62739</v>
      </c>
      <c r="E60" s="10">
        <v>20409</v>
      </c>
      <c r="F60" s="10">
        <v>21577</v>
      </c>
      <c r="G60" s="10">
        <v>2377</v>
      </c>
      <c r="H60" s="10">
        <v>60246</v>
      </c>
      <c r="I60" s="10">
        <v>122609</v>
      </c>
      <c r="J60" s="10">
        <v>30999</v>
      </c>
      <c r="K60" s="10">
        <v>18904</v>
      </c>
      <c r="L60" s="10">
        <v>49107</v>
      </c>
    </row>
    <row r="61" spans="1:12" ht="10.199999999999999" customHeight="1" x14ac:dyDescent="0.2">
      <c r="A61" s="9" t="s">
        <v>172</v>
      </c>
      <c r="B61" s="10">
        <v>222677</v>
      </c>
      <c r="C61" s="10">
        <v>12274</v>
      </c>
      <c r="D61" s="10">
        <v>42084</v>
      </c>
      <c r="E61" s="10">
        <v>10962</v>
      </c>
      <c r="F61" s="10">
        <v>10692</v>
      </c>
      <c r="G61" s="10">
        <v>1468</v>
      </c>
      <c r="H61" s="10">
        <v>30504</v>
      </c>
      <c r="I61" s="10">
        <v>52557</v>
      </c>
      <c r="J61" s="10">
        <v>17731</v>
      </c>
      <c r="K61" s="10">
        <v>8306</v>
      </c>
      <c r="L61" s="10">
        <v>36099</v>
      </c>
    </row>
    <row r="62" spans="1:12" ht="10.199999999999999" customHeight="1" x14ac:dyDescent="0.2">
      <c r="A62" s="9" t="s">
        <v>173</v>
      </c>
      <c r="B62" s="10">
        <v>130955</v>
      </c>
      <c r="C62" s="10">
        <v>4966</v>
      </c>
      <c r="D62" s="10">
        <v>12296</v>
      </c>
      <c r="E62" s="10">
        <v>6752</v>
      </c>
      <c r="F62" s="10">
        <v>8237</v>
      </c>
      <c r="G62" s="10">
        <v>578</v>
      </c>
      <c r="H62" s="10">
        <v>20959</v>
      </c>
      <c r="I62" s="10">
        <v>52038</v>
      </c>
      <c r="J62" s="10">
        <v>8938</v>
      </c>
      <c r="K62" s="10">
        <v>8374</v>
      </c>
      <c r="L62" s="10">
        <v>7817</v>
      </c>
    </row>
    <row r="63" spans="1:12" ht="10.199999999999999" customHeight="1" x14ac:dyDescent="0.2">
      <c r="A63" s="9" t="s">
        <v>52</v>
      </c>
      <c r="B63" s="10">
        <v>4152</v>
      </c>
      <c r="C63" s="10">
        <v>94</v>
      </c>
      <c r="D63" s="10">
        <v>631</v>
      </c>
      <c r="E63" s="10">
        <v>139</v>
      </c>
      <c r="F63" s="10">
        <v>93</v>
      </c>
      <c r="G63" s="10">
        <v>20</v>
      </c>
      <c r="H63" s="10">
        <v>890</v>
      </c>
      <c r="I63" s="10">
        <v>1776</v>
      </c>
      <c r="J63" s="10">
        <v>306</v>
      </c>
      <c r="K63" s="10">
        <v>80</v>
      </c>
      <c r="L63" s="10">
        <v>123</v>
      </c>
    </row>
    <row r="64" spans="1:12" ht="10.199999999999999" customHeight="1" x14ac:dyDescent="0.2">
      <c r="A64" s="9" t="s">
        <v>170</v>
      </c>
      <c r="B64" s="10">
        <v>51187</v>
      </c>
      <c r="C64" s="10">
        <v>2670</v>
      </c>
      <c r="D64" s="10">
        <v>7728</v>
      </c>
      <c r="E64" s="10">
        <v>2556</v>
      </c>
      <c r="F64" s="10">
        <v>2555</v>
      </c>
      <c r="G64" s="10">
        <v>311</v>
      </c>
      <c r="H64" s="10">
        <v>7893</v>
      </c>
      <c r="I64" s="10">
        <v>16238</v>
      </c>
      <c r="J64" s="10">
        <v>4024</v>
      </c>
      <c r="K64" s="10">
        <v>2144</v>
      </c>
      <c r="L64" s="10">
        <v>5068</v>
      </c>
    </row>
    <row r="65" spans="1:12" ht="10.199999999999999" customHeight="1" x14ac:dyDescent="0.2">
      <c r="A65" s="1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0.199999999999999" customHeight="1" x14ac:dyDescent="0.2">
      <c r="A66" s="9" t="s">
        <v>31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0.199999999999999" customHeight="1" x14ac:dyDescent="0.2">
      <c r="A67" s="9" t="s">
        <v>13</v>
      </c>
      <c r="B67" s="10">
        <v>211347</v>
      </c>
      <c r="C67" s="10">
        <v>10235</v>
      </c>
      <c r="D67" s="10">
        <v>33190</v>
      </c>
      <c r="E67" s="10">
        <v>10416</v>
      </c>
      <c r="F67" s="10">
        <v>11193</v>
      </c>
      <c r="G67" s="10">
        <v>1230</v>
      </c>
      <c r="H67" s="10">
        <v>31411</v>
      </c>
      <c r="I67" s="10">
        <v>61204</v>
      </c>
      <c r="J67" s="10">
        <v>15939</v>
      </c>
      <c r="K67" s="10">
        <v>9142</v>
      </c>
      <c r="L67" s="10">
        <v>27387</v>
      </c>
    </row>
    <row r="68" spans="1:12" ht="10.199999999999999" customHeight="1" x14ac:dyDescent="0.2">
      <c r="A68" s="9" t="s">
        <v>172</v>
      </c>
      <c r="B68" s="10">
        <v>123328</v>
      </c>
      <c r="C68" s="10">
        <v>6253</v>
      </c>
      <c r="D68" s="10">
        <v>22464</v>
      </c>
      <c r="E68" s="10">
        <v>6006</v>
      </c>
      <c r="F68" s="10">
        <v>6190</v>
      </c>
      <c r="G68" s="10">
        <v>798</v>
      </c>
      <c r="H68" s="10">
        <v>17086</v>
      </c>
      <c r="I68" s="10">
        <v>29315</v>
      </c>
      <c r="J68" s="10">
        <v>9497</v>
      </c>
      <c r="K68" s="10">
        <v>4603</v>
      </c>
      <c r="L68" s="10">
        <v>21116</v>
      </c>
    </row>
    <row r="69" spans="1:12" ht="10.199999999999999" customHeight="1" x14ac:dyDescent="0.2">
      <c r="A69" s="9" t="s">
        <v>173</v>
      </c>
      <c r="B69" s="10">
        <v>59382</v>
      </c>
      <c r="C69" s="10">
        <v>2549</v>
      </c>
      <c r="D69" s="10">
        <v>6328</v>
      </c>
      <c r="E69" s="10">
        <v>3023</v>
      </c>
      <c r="F69" s="10">
        <v>3612</v>
      </c>
      <c r="G69" s="10">
        <v>262</v>
      </c>
      <c r="H69" s="10">
        <v>9775</v>
      </c>
      <c r="I69" s="10">
        <v>22616</v>
      </c>
      <c r="J69" s="10">
        <v>4196</v>
      </c>
      <c r="K69" s="10">
        <v>3398</v>
      </c>
      <c r="L69" s="10">
        <v>3623</v>
      </c>
    </row>
    <row r="70" spans="1:12" ht="10.199999999999999" customHeight="1" x14ac:dyDescent="0.2">
      <c r="A70" s="9" t="s">
        <v>52</v>
      </c>
      <c r="B70" s="10">
        <v>2105</v>
      </c>
      <c r="C70" s="10">
        <v>52</v>
      </c>
      <c r="D70" s="10">
        <v>364</v>
      </c>
      <c r="E70" s="10">
        <v>76</v>
      </c>
      <c r="F70" s="10">
        <v>41</v>
      </c>
      <c r="G70" s="10">
        <v>11</v>
      </c>
      <c r="H70" s="10">
        <v>448</v>
      </c>
      <c r="I70" s="10">
        <v>834</v>
      </c>
      <c r="J70" s="10">
        <v>172</v>
      </c>
      <c r="K70" s="10">
        <v>34</v>
      </c>
      <c r="L70" s="10">
        <v>73</v>
      </c>
    </row>
    <row r="71" spans="1:12" ht="10.199999999999999" customHeight="1" x14ac:dyDescent="0.2">
      <c r="A71" s="9" t="s">
        <v>170</v>
      </c>
      <c r="B71" s="10">
        <v>26532</v>
      </c>
      <c r="C71" s="10">
        <v>1381</v>
      </c>
      <c r="D71" s="10">
        <v>4034</v>
      </c>
      <c r="E71" s="10">
        <v>1311</v>
      </c>
      <c r="F71" s="10">
        <v>1350</v>
      </c>
      <c r="G71" s="10">
        <v>159</v>
      </c>
      <c r="H71" s="10">
        <v>4102</v>
      </c>
      <c r="I71" s="10">
        <v>8439</v>
      </c>
      <c r="J71" s="10">
        <v>2074</v>
      </c>
      <c r="K71" s="10">
        <v>1107</v>
      </c>
      <c r="L71" s="10">
        <v>2575</v>
      </c>
    </row>
    <row r="72" spans="1:12" ht="10.199999999999999" customHeight="1" x14ac:dyDescent="0.2">
      <c r="A72" s="1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0.199999999999999" customHeight="1" x14ac:dyDescent="0.2">
      <c r="A73" s="9" t="s">
        <v>32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0.199999999999999" customHeight="1" x14ac:dyDescent="0.2">
      <c r="A74" s="9" t="s">
        <v>13</v>
      </c>
      <c r="B74" s="10">
        <v>197624</v>
      </c>
      <c r="C74" s="10">
        <v>9769</v>
      </c>
      <c r="D74" s="10">
        <v>29549</v>
      </c>
      <c r="E74" s="10">
        <v>9993</v>
      </c>
      <c r="F74" s="10">
        <v>10384</v>
      </c>
      <c r="G74" s="10">
        <v>1147</v>
      </c>
      <c r="H74" s="10">
        <v>28835</v>
      </c>
      <c r="I74" s="10">
        <v>61405</v>
      </c>
      <c r="J74" s="10">
        <v>15060</v>
      </c>
      <c r="K74" s="10">
        <v>9762</v>
      </c>
      <c r="L74" s="10">
        <v>21720</v>
      </c>
    </row>
    <row r="75" spans="1:12" ht="10.199999999999999" customHeight="1" x14ac:dyDescent="0.2">
      <c r="A75" s="9" t="s">
        <v>172</v>
      </c>
      <c r="B75" s="10">
        <v>99349</v>
      </c>
      <c r="C75" s="10">
        <v>6021</v>
      </c>
      <c r="D75" s="10">
        <v>19620</v>
      </c>
      <c r="E75" s="10">
        <v>4956</v>
      </c>
      <c r="F75" s="10">
        <v>4502</v>
      </c>
      <c r="G75" s="10">
        <v>670</v>
      </c>
      <c r="H75" s="10">
        <v>13418</v>
      </c>
      <c r="I75" s="10">
        <v>23242</v>
      </c>
      <c r="J75" s="10">
        <v>8234</v>
      </c>
      <c r="K75" s="10">
        <v>3703</v>
      </c>
      <c r="L75" s="10">
        <v>14983</v>
      </c>
    </row>
    <row r="76" spans="1:12" ht="10.199999999999999" customHeight="1" x14ac:dyDescent="0.2">
      <c r="A76" s="9" t="s">
        <v>173</v>
      </c>
      <c r="B76" s="10">
        <v>71573</v>
      </c>
      <c r="C76" s="10">
        <v>2417</v>
      </c>
      <c r="D76" s="10">
        <v>5968</v>
      </c>
      <c r="E76" s="10">
        <v>3729</v>
      </c>
      <c r="F76" s="10">
        <v>4625</v>
      </c>
      <c r="G76" s="10">
        <v>316</v>
      </c>
      <c r="H76" s="10">
        <v>11184</v>
      </c>
      <c r="I76" s="10">
        <v>29422</v>
      </c>
      <c r="J76" s="10">
        <v>4742</v>
      </c>
      <c r="K76" s="10">
        <v>4976</v>
      </c>
      <c r="L76" s="10">
        <v>4194</v>
      </c>
    </row>
    <row r="77" spans="1:12" ht="10.199999999999999" customHeight="1" x14ac:dyDescent="0.2">
      <c r="A77" s="9" t="s">
        <v>52</v>
      </c>
      <c r="B77" s="10">
        <v>2047</v>
      </c>
      <c r="C77" s="10">
        <v>42</v>
      </c>
      <c r="D77" s="10">
        <v>267</v>
      </c>
      <c r="E77" s="10">
        <v>63</v>
      </c>
      <c r="F77" s="10">
        <v>52</v>
      </c>
      <c r="G77" s="10">
        <v>9</v>
      </c>
      <c r="H77" s="10">
        <v>442</v>
      </c>
      <c r="I77" s="10">
        <v>942</v>
      </c>
      <c r="J77" s="10">
        <v>134</v>
      </c>
      <c r="K77" s="10">
        <v>46</v>
      </c>
      <c r="L77" s="10">
        <v>50</v>
      </c>
    </row>
    <row r="78" spans="1:12" ht="10.199999999999999" customHeight="1" x14ac:dyDescent="0.2">
      <c r="A78" s="1" t="s">
        <v>170</v>
      </c>
      <c r="B78" s="12">
        <v>24655</v>
      </c>
      <c r="C78" s="12">
        <v>1289</v>
      </c>
      <c r="D78" s="12">
        <v>3694</v>
      </c>
      <c r="E78" s="12">
        <v>1245</v>
      </c>
      <c r="F78" s="12">
        <v>1205</v>
      </c>
      <c r="G78" s="12">
        <v>152</v>
      </c>
      <c r="H78" s="12">
        <v>3791</v>
      </c>
      <c r="I78" s="12">
        <v>7799</v>
      </c>
      <c r="J78" s="12">
        <v>1950</v>
      </c>
      <c r="K78" s="12">
        <v>1037</v>
      </c>
      <c r="L78" s="12">
        <v>2493</v>
      </c>
    </row>
    <row r="79" spans="1:12" ht="10.199999999999999" customHeight="1" x14ac:dyDescent="0.2">
      <c r="A79" s="7" t="s">
        <v>33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8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5.285156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287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288</v>
      </c>
      <c r="B4" s="10">
        <v>115280</v>
      </c>
      <c r="C4" s="10">
        <v>5352</v>
      </c>
      <c r="D4" s="10">
        <v>18216</v>
      </c>
      <c r="E4" s="10">
        <v>5378</v>
      </c>
      <c r="F4" s="10">
        <v>5956</v>
      </c>
      <c r="G4" s="10">
        <v>688</v>
      </c>
      <c r="H4" s="10">
        <v>16492</v>
      </c>
      <c r="I4" s="10">
        <v>32241</v>
      </c>
      <c r="J4" s="10">
        <v>8976</v>
      </c>
      <c r="K4" s="10">
        <v>5390</v>
      </c>
      <c r="L4" s="10">
        <v>16591</v>
      </c>
    </row>
    <row r="5" spans="1:12" ht="10.199999999999999" customHeight="1" x14ac:dyDescent="0.2">
      <c r="A5" s="9" t="s">
        <v>289</v>
      </c>
      <c r="B5" s="10">
        <v>140168</v>
      </c>
      <c r="C5" s="10">
        <v>6718</v>
      </c>
      <c r="D5" s="10">
        <v>21597</v>
      </c>
      <c r="E5" s="10">
        <v>7367</v>
      </c>
      <c r="F5" s="10">
        <v>7572</v>
      </c>
      <c r="G5" s="10">
        <v>720</v>
      </c>
      <c r="H5" s="10">
        <v>20705</v>
      </c>
      <c r="I5" s="10">
        <v>39983</v>
      </c>
      <c r="J5" s="10">
        <v>10170</v>
      </c>
      <c r="K5" s="10">
        <v>6511</v>
      </c>
      <c r="L5" s="10">
        <v>18825</v>
      </c>
    </row>
    <row r="6" spans="1:12" ht="10.199999999999999" customHeight="1" x14ac:dyDescent="0.2">
      <c r="A6" s="9" t="s">
        <v>290</v>
      </c>
      <c r="B6" s="10">
        <v>10787</v>
      </c>
      <c r="C6" s="10">
        <v>587</v>
      </c>
      <c r="D6" s="10">
        <v>1222</v>
      </c>
      <c r="E6" s="10">
        <v>641</v>
      </c>
      <c r="F6" s="10">
        <v>619</v>
      </c>
      <c r="G6" s="10">
        <v>121</v>
      </c>
      <c r="H6" s="10">
        <v>1701</v>
      </c>
      <c r="I6" s="10">
        <v>3864</v>
      </c>
      <c r="J6" s="10">
        <v>828</v>
      </c>
      <c r="K6" s="10">
        <v>647</v>
      </c>
      <c r="L6" s="10">
        <v>557</v>
      </c>
    </row>
    <row r="7" spans="1:12" ht="10.199999999999999" customHeight="1" x14ac:dyDescent="0.2">
      <c r="A7" s="9" t="s">
        <v>291</v>
      </c>
      <c r="B7" s="10">
        <v>3000</v>
      </c>
      <c r="C7" s="10">
        <v>137</v>
      </c>
      <c r="D7" s="10">
        <v>355</v>
      </c>
      <c r="E7" s="10">
        <v>75</v>
      </c>
      <c r="F7" s="10">
        <v>155</v>
      </c>
      <c r="G7" s="10">
        <v>52</v>
      </c>
      <c r="H7" s="10">
        <v>442</v>
      </c>
      <c r="I7" s="10">
        <v>820</v>
      </c>
      <c r="J7" s="10">
        <v>186</v>
      </c>
      <c r="K7" s="10">
        <v>233</v>
      </c>
      <c r="L7" s="10">
        <v>545</v>
      </c>
    </row>
    <row r="8" spans="1:12" ht="10.199999999999999" customHeight="1" x14ac:dyDescent="0.2">
      <c r="A8" s="9" t="s">
        <v>52</v>
      </c>
      <c r="B8" s="10">
        <v>1848</v>
      </c>
      <c r="C8" s="10">
        <v>38</v>
      </c>
      <c r="D8" s="10">
        <v>257</v>
      </c>
      <c r="E8" s="10">
        <v>98</v>
      </c>
      <c r="F8" s="10">
        <v>58</v>
      </c>
      <c r="G8" s="10">
        <v>9</v>
      </c>
      <c r="H8" s="10">
        <v>272</v>
      </c>
      <c r="I8" s="10">
        <v>785</v>
      </c>
      <c r="J8" s="10">
        <v>225</v>
      </c>
      <c r="K8" s="10">
        <v>20</v>
      </c>
      <c r="L8" s="10">
        <v>86</v>
      </c>
    </row>
    <row r="9" spans="1:12" ht="10.199999999999999" customHeight="1" x14ac:dyDescent="0.2">
      <c r="A9" s="9" t="s">
        <v>170</v>
      </c>
      <c r="B9" s="10">
        <v>137888</v>
      </c>
      <c r="C9" s="10">
        <v>7172</v>
      </c>
      <c r="D9" s="10">
        <v>21092</v>
      </c>
      <c r="E9" s="10">
        <v>6850</v>
      </c>
      <c r="F9" s="10">
        <v>7217</v>
      </c>
      <c r="G9" s="10">
        <v>787</v>
      </c>
      <c r="H9" s="10">
        <v>20634</v>
      </c>
      <c r="I9" s="10">
        <v>44916</v>
      </c>
      <c r="J9" s="10">
        <v>10614</v>
      </c>
      <c r="K9" s="10">
        <v>6103</v>
      </c>
      <c r="L9" s="10">
        <v>12503</v>
      </c>
    </row>
    <row r="10" spans="1:12" ht="10.199999999999999" customHeight="1" x14ac:dyDescent="0.2">
      <c r="A10" s="1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0.199999999999999" customHeight="1" x14ac:dyDescent="0.2">
      <c r="A11" s="9" t="s">
        <v>31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0.199999999999999" customHeight="1" x14ac:dyDescent="0.2">
      <c r="A12" s="9" t="s">
        <v>13</v>
      </c>
      <c r="B12" s="10">
        <v>211347</v>
      </c>
      <c r="C12" s="10">
        <v>10235</v>
      </c>
      <c r="D12" s="10">
        <v>33190</v>
      </c>
      <c r="E12" s="10">
        <v>10416</v>
      </c>
      <c r="F12" s="10">
        <v>11193</v>
      </c>
      <c r="G12" s="10">
        <v>1230</v>
      </c>
      <c r="H12" s="10">
        <v>31411</v>
      </c>
      <c r="I12" s="10">
        <v>61204</v>
      </c>
      <c r="J12" s="10">
        <v>15939</v>
      </c>
      <c r="K12" s="10">
        <v>9142</v>
      </c>
      <c r="L12" s="10">
        <v>27387</v>
      </c>
    </row>
    <row r="13" spans="1:12" ht="10.199999999999999" customHeight="1" x14ac:dyDescent="0.2">
      <c r="A13" s="9" t="s">
        <v>288</v>
      </c>
      <c r="B13" s="10">
        <v>65678</v>
      </c>
      <c r="C13" s="10">
        <v>3029</v>
      </c>
      <c r="D13" s="10">
        <v>10971</v>
      </c>
      <c r="E13" s="10">
        <v>3103</v>
      </c>
      <c r="F13" s="10">
        <v>3415</v>
      </c>
      <c r="G13" s="10">
        <v>410</v>
      </c>
      <c r="H13" s="10">
        <v>9676</v>
      </c>
      <c r="I13" s="10">
        <v>17303</v>
      </c>
      <c r="J13" s="10">
        <v>4986</v>
      </c>
      <c r="K13" s="10">
        <v>2763</v>
      </c>
      <c r="L13" s="10">
        <v>10022</v>
      </c>
    </row>
    <row r="14" spans="1:12" ht="10.199999999999999" customHeight="1" x14ac:dyDescent="0.2">
      <c r="A14" s="9" t="s">
        <v>289</v>
      </c>
      <c r="B14" s="10">
        <v>69250</v>
      </c>
      <c r="C14" s="10">
        <v>3278</v>
      </c>
      <c r="D14" s="10">
        <v>10679</v>
      </c>
      <c r="E14" s="10">
        <v>3531</v>
      </c>
      <c r="F14" s="10">
        <v>3778</v>
      </c>
      <c r="G14" s="10">
        <v>349</v>
      </c>
      <c r="H14" s="10">
        <v>10314</v>
      </c>
      <c r="I14" s="10">
        <v>18941</v>
      </c>
      <c r="J14" s="10">
        <v>4918</v>
      </c>
      <c r="K14" s="10">
        <v>3053</v>
      </c>
      <c r="L14" s="10">
        <v>10409</v>
      </c>
    </row>
    <row r="15" spans="1:12" ht="10.199999999999999" customHeight="1" x14ac:dyDescent="0.2">
      <c r="A15" s="9" t="s">
        <v>290</v>
      </c>
      <c r="B15" s="10">
        <v>2670</v>
      </c>
      <c r="C15" s="10">
        <v>134</v>
      </c>
      <c r="D15" s="10">
        <v>324</v>
      </c>
      <c r="E15" s="10">
        <v>134</v>
      </c>
      <c r="F15" s="10">
        <v>165</v>
      </c>
      <c r="G15" s="10">
        <v>40</v>
      </c>
      <c r="H15" s="10">
        <v>414</v>
      </c>
      <c r="I15" s="10">
        <v>896</v>
      </c>
      <c r="J15" s="10">
        <v>274</v>
      </c>
      <c r="K15" s="10">
        <v>128</v>
      </c>
      <c r="L15" s="10">
        <v>161</v>
      </c>
    </row>
    <row r="16" spans="1:12" ht="10.199999999999999" customHeight="1" x14ac:dyDescent="0.2">
      <c r="A16" s="9" t="s">
        <v>291</v>
      </c>
      <c r="B16" s="10">
        <v>954</v>
      </c>
      <c r="C16" s="10">
        <v>45</v>
      </c>
      <c r="D16" s="10">
        <v>129</v>
      </c>
      <c r="E16" s="10">
        <v>31</v>
      </c>
      <c r="F16" s="10">
        <v>56</v>
      </c>
      <c r="G16" s="10">
        <v>25</v>
      </c>
      <c r="H16" s="10">
        <v>113</v>
      </c>
      <c r="I16" s="10">
        <v>223</v>
      </c>
      <c r="J16" s="10">
        <v>54</v>
      </c>
      <c r="K16" s="10">
        <v>54</v>
      </c>
      <c r="L16" s="10">
        <v>224</v>
      </c>
    </row>
    <row r="17" spans="1:12" ht="10.199999999999999" customHeight="1" x14ac:dyDescent="0.2">
      <c r="A17" s="9" t="s">
        <v>52</v>
      </c>
      <c r="B17" s="10">
        <v>986</v>
      </c>
      <c r="C17" s="10">
        <v>19</v>
      </c>
      <c r="D17" s="10">
        <v>144</v>
      </c>
      <c r="E17" s="10">
        <v>59</v>
      </c>
      <c r="F17" s="10">
        <v>30</v>
      </c>
      <c r="G17" s="10">
        <v>2</v>
      </c>
      <c r="H17" s="10">
        <v>164</v>
      </c>
      <c r="I17" s="10">
        <v>387</v>
      </c>
      <c r="J17" s="10">
        <v>119</v>
      </c>
      <c r="K17" s="10">
        <v>9</v>
      </c>
      <c r="L17" s="10">
        <v>53</v>
      </c>
    </row>
    <row r="18" spans="1:12" ht="10.199999999999999" customHeight="1" x14ac:dyDescent="0.2">
      <c r="A18" s="9" t="s">
        <v>170</v>
      </c>
      <c r="B18" s="10">
        <v>71809</v>
      </c>
      <c r="C18" s="10">
        <v>3730</v>
      </c>
      <c r="D18" s="10">
        <v>10943</v>
      </c>
      <c r="E18" s="10">
        <v>3558</v>
      </c>
      <c r="F18" s="10">
        <v>3749</v>
      </c>
      <c r="G18" s="10">
        <v>404</v>
      </c>
      <c r="H18" s="10">
        <v>10730</v>
      </c>
      <c r="I18" s="10">
        <v>23454</v>
      </c>
      <c r="J18" s="10">
        <v>5588</v>
      </c>
      <c r="K18" s="10">
        <v>3135</v>
      </c>
      <c r="L18" s="10">
        <v>6518</v>
      </c>
    </row>
    <row r="19" spans="1:12" ht="10.199999999999999" customHeight="1" x14ac:dyDescent="0.2">
      <c r="A19" s="1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0.199999999999999" customHeight="1" x14ac:dyDescent="0.2">
      <c r="A20" s="9" t="s">
        <v>32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0.199999999999999" customHeight="1" x14ac:dyDescent="0.2">
      <c r="A21" s="9" t="s">
        <v>13</v>
      </c>
      <c r="B21" s="10">
        <v>197624</v>
      </c>
      <c r="C21" s="10">
        <v>9769</v>
      </c>
      <c r="D21" s="10">
        <v>29549</v>
      </c>
      <c r="E21" s="10">
        <v>9993</v>
      </c>
      <c r="F21" s="10">
        <v>10384</v>
      </c>
      <c r="G21" s="10">
        <v>1147</v>
      </c>
      <c r="H21" s="10">
        <v>28835</v>
      </c>
      <c r="I21" s="10">
        <v>61405</v>
      </c>
      <c r="J21" s="10">
        <v>15060</v>
      </c>
      <c r="K21" s="10">
        <v>9762</v>
      </c>
      <c r="L21" s="10">
        <v>21720</v>
      </c>
    </row>
    <row r="22" spans="1:12" ht="10.199999999999999" customHeight="1" x14ac:dyDescent="0.2">
      <c r="A22" s="9" t="s">
        <v>288</v>
      </c>
      <c r="B22" s="10">
        <v>49602</v>
      </c>
      <c r="C22" s="10">
        <v>2323</v>
      </c>
      <c r="D22" s="10">
        <v>7245</v>
      </c>
      <c r="E22" s="10">
        <v>2275</v>
      </c>
      <c r="F22" s="10">
        <v>2541</v>
      </c>
      <c r="G22" s="10">
        <v>278</v>
      </c>
      <c r="H22" s="10">
        <v>6816</v>
      </c>
      <c r="I22" s="10">
        <v>14938</v>
      </c>
      <c r="J22" s="10">
        <v>3990</v>
      </c>
      <c r="K22" s="10">
        <v>2627</v>
      </c>
      <c r="L22" s="10">
        <v>6569</v>
      </c>
    </row>
    <row r="23" spans="1:12" ht="10.199999999999999" customHeight="1" x14ac:dyDescent="0.2">
      <c r="A23" s="9" t="s">
        <v>289</v>
      </c>
      <c r="B23" s="10">
        <v>70918</v>
      </c>
      <c r="C23" s="10">
        <v>3440</v>
      </c>
      <c r="D23" s="10">
        <v>10918</v>
      </c>
      <c r="E23" s="10">
        <v>3836</v>
      </c>
      <c r="F23" s="10">
        <v>3794</v>
      </c>
      <c r="G23" s="10">
        <v>371</v>
      </c>
      <c r="H23" s="10">
        <v>10391</v>
      </c>
      <c r="I23" s="10">
        <v>21042</v>
      </c>
      <c r="J23" s="10">
        <v>5252</v>
      </c>
      <c r="K23" s="10">
        <v>3458</v>
      </c>
      <c r="L23" s="10">
        <v>8416</v>
      </c>
    </row>
    <row r="24" spans="1:12" ht="10.199999999999999" customHeight="1" x14ac:dyDescent="0.2">
      <c r="A24" s="9" t="s">
        <v>290</v>
      </c>
      <c r="B24" s="10">
        <v>8117</v>
      </c>
      <c r="C24" s="10">
        <v>453</v>
      </c>
      <c r="D24" s="10">
        <v>898</v>
      </c>
      <c r="E24" s="10">
        <v>507</v>
      </c>
      <c r="F24" s="10">
        <v>454</v>
      </c>
      <c r="G24" s="10">
        <v>81</v>
      </c>
      <c r="H24" s="10">
        <v>1287</v>
      </c>
      <c r="I24" s="10">
        <v>2968</v>
      </c>
      <c r="J24" s="10">
        <v>554</v>
      </c>
      <c r="K24" s="10">
        <v>519</v>
      </c>
      <c r="L24" s="10">
        <v>396</v>
      </c>
    </row>
    <row r="25" spans="1:12" ht="10.199999999999999" customHeight="1" x14ac:dyDescent="0.2">
      <c r="A25" s="9" t="s">
        <v>291</v>
      </c>
      <c r="B25" s="10">
        <v>2046</v>
      </c>
      <c r="C25" s="10">
        <v>92</v>
      </c>
      <c r="D25" s="10">
        <v>226</v>
      </c>
      <c r="E25" s="10">
        <v>44</v>
      </c>
      <c r="F25" s="10">
        <v>99</v>
      </c>
      <c r="G25" s="10">
        <v>27</v>
      </c>
      <c r="H25" s="10">
        <v>329</v>
      </c>
      <c r="I25" s="10">
        <v>597</v>
      </c>
      <c r="J25" s="10">
        <v>132</v>
      </c>
      <c r="K25" s="10">
        <v>179</v>
      </c>
      <c r="L25" s="10">
        <v>321</v>
      </c>
    </row>
    <row r="26" spans="1:12" ht="10.199999999999999" customHeight="1" x14ac:dyDescent="0.2">
      <c r="A26" s="9" t="s">
        <v>52</v>
      </c>
      <c r="B26" s="10">
        <v>862</v>
      </c>
      <c r="C26" s="10">
        <v>19</v>
      </c>
      <c r="D26" s="10">
        <v>113</v>
      </c>
      <c r="E26" s="10">
        <v>39</v>
      </c>
      <c r="F26" s="10">
        <v>28</v>
      </c>
      <c r="G26" s="10">
        <v>7</v>
      </c>
      <c r="H26" s="10">
        <v>108</v>
      </c>
      <c r="I26" s="10">
        <v>398</v>
      </c>
      <c r="J26" s="10">
        <v>106</v>
      </c>
      <c r="K26" s="10">
        <v>11</v>
      </c>
      <c r="L26" s="10">
        <v>33</v>
      </c>
    </row>
    <row r="27" spans="1:12" ht="10.199999999999999" customHeight="1" x14ac:dyDescent="0.2">
      <c r="A27" s="1" t="s">
        <v>170</v>
      </c>
      <c r="B27" s="12">
        <v>66079</v>
      </c>
      <c r="C27" s="12">
        <v>3442</v>
      </c>
      <c r="D27" s="12">
        <v>10149</v>
      </c>
      <c r="E27" s="12">
        <v>3292</v>
      </c>
      <c r="F27" s="12">
        <v>3468</v>
      </c>
      <c r="G27" s="12">
        <v>383</v>
      </c>
      <c r="H27" s="12">
        <v>9904</v>
      </c>
      <c r="I27" s="12">
        <v>21462</v>
      </c>
      <c r="J27" s="12">
        <v>5026</v>
      </c>
      <c r="K27" s="12">
        <v>2968</v>
      </c>
      <c r="L27" s="12">
        <v>5985</v>
      </c>
    </row>
    <row r="28" spans="1:12" ht="10.199999999999999" customHeight="1" x14ac:dyDescent="0.2">
      <c r="A28" s="7" t="s">
        <v>33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124"/>
  <sheetViews>
    <sheetView showGridLines="0" view="pageBreakPreview" zoomScale="125" zoomScaleNormal="100" zoomScaleSheetLayoutView="125" workbookViewId="0">
      <selection activeCell="H2" sqref="H2:J3"/>
    </sheetView>
  </sheetViews>
  <sheetFormatPr defaultColWidth="9" defaultRowHeight="10.199999999999999" customHeight="1" x14ac:dyDescent="0.2"/>
  <cols>
    <col min="1" max="1" width="7.5703125" style="3" customWidth="1"/>
    <col min="2" max="13" width="8.5703125" style="3" customWidth="1"/>
    <col min="14" max="14" width="7.5703125" style="3" customWidth="1"/>
    <col min="15" max="19" width="8.5703125" style="3" customWidth="1"/>
    <col min="20" max="263" width="9" style="3" customWidth="1"/>
    <col min="264" max="16384" width="9" style="3"/>
  </cols>
  <sheetData>
    <row r="1" spans="1:29" ht="10.199999999999999" customHeight="1" x14ac:dyDescent="0.2">
      <c r="A1" s="1" t="s">
        <v>292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292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0.199999999999999" customHeight="1" x14ac:dyDescent="0.2">
      <c r="A2" s="33" t="s">
        <v>1</v>
      </c>
      <c r="B2" s="35" t="s">
        <v>2</v>
      </c>
      <c r="C2" s="36"/>
      <c r="D2" s="36"/>
      <c r="E2" s="35" t="s">
        <v>288</v>
      </c>
      <c r="F2" s="36"/>
      <c r="G2" s="38"/>
      <c r="H2" s="27"/>
      <c r="I2" s="28"/>
      <c r="J2" s="29"/>
      <c r="K2" s="39" t="s">
        <v>514</v>
      </c>
      <c r="L2" s="40"/>
      <c r="M2" s="41"/>
      <c r="N2" s="33" t="s">
        <v>1</v>
      </c>
      <c r="O2" s="35" t="s">
        <v>289</v>
      </c>
      <c r="P2" s="36"/>
      <c r="Q2" s="38"/>
      <c r="R2" s="35" t="s">
        <v>290</v>
      </c>
      <c r="S2" s="36"/>
      <c r="T2" s="36"/>
      <c r="U2" s="35" t="s">
        <v>291</v>
      </c>
      <c r="V2" s="36"/>
      <c r="W2" s="36"/>
      <c r="X2" s="35" t="s">
        <v>52</v>
      </c>
      <c r="Y2" s="36"/>
      <c r="Z2" s="36"/>
      <c r="AA2" s="35" t="s">
        <v>170</v>
      </c>
      <c r="AB2" s="36"/>
      <c r="AC2" s="37"/>
    </row>
    <row r="3" spans="1:29" ht="10.199999999999999" customHeight="1" x14ac:dyDescent="0.2">
      <c r="A3" s="34"/>
      <c r="B3" s="5" t="s">
        <v>2</v>
      </c>
      <c r="C3" s="5" t="s">
        <v>35</v>
      </c>
      <c r="D3" s="5" t="s">
        <v>36</v>
      </c>
      <c r="E3" s="5" t="s">
        <v>2</v>
      </c>
      <c r="F3" s="5" t="s">
        <v>35</v>
      </c>
      <c r="G3" s="5" t="s">
        <v>36</v>
      </c>
      <c r="H3" s="30"/>
      <c r="I3" s="31"/>
      <c r="J3" s="32"/>
      <c r="K3" s="5" t="s">
        <v>2</v>
      </c>
      <c r="L3" s="5" t="s">
        <v>35</v>
      </c>
      <c r="M3" s="5" t="s">
        <v>36</v>
      </c>
      <c r="N3" s="34"/>
      <c r="O3" s="5" t="s">
        <v>2</v>
      </c>
      <c r="P3" s="5" t="s">
        <v>35</v>
      </c>
      <c r="Q3" s="5" t="s">
        <v>36</v>
      </c>
      <c r="R3" s="5" t="s">
        <v>2</v>
      </c>
      <c r="S3" s="5" t="s">
        <v>35</v>
      </c>
      <c r="T3" s="5" t="s">
        <v>36</v>
      </c>
      <c r="U3" s="5" t="s">
        <v>2</v>
      </c>
      <c r="V3" s="5" t="s">
        <v>35</v>
      </c>
      <c r="W3" s="5" t="s">
        <v>36</v>
      </c>
      <c r="X3" s="5" t="s">
        <v>2</v>
      </c>
      <c r="Y3" s="5" t="s">
        <v>35</v>
      </c>
      <c r="Z3" s="5" t="s">
        <v>36</v>
      </c>
      <c r="AA3" s="5" t="s">
        <v>2</v>
      </c>
      <c r="AB3" s="5" t="s">
        <v>35</v>
      </c>
      <c r="AC3" s="6" t="s">
        <v>36</v>
      </c>
    </row>
    <row r="4" spans="1:29" ht="10.199999999999999" customHeight="1" x14ac:dyDescent="0.2">
      <c r="A4" s="7" t="s">
        <v>13</v>
      </c>
      <c r="B4" s="8">
        <v>210311</v>
      </c>
      <c r="C4" s="8">
        <v>107086</v>
      </c>
      <c r="D4" s="8">
        <v>103225</v>
      </c>
      <c r="E4" s="8">
        <v>83643</v>
      </c>
      <c r="F4" s="8">
        <v>49012</v>
      </c>
      <c r="G4" s="8">
        <v>34631</v>
      </c>
      <c r="H4" s="8"/>
      <c r="I4" s="8"/>
      <c r="J4" s="8"/>
      <c r="K4" s="8"/>
      <c r="L4" s="8"/>
      <c r="M4" s="8"/>
      <c r="N4" s="7" t="s">
        <v>13</v>
      </c>
      <c r="O4" s="8">
        <v>119023</v>
      </c>
      <c r="P4" s="8">
        <v>55992</v>
      </c>
      <c r="Q4" s="8">
        <v>63031</v>
      </c>
      <c r="R4" s="8">
        <v>3592</v>
      </c>
      <c r="S4" s="8">
        <v>573</v>
      </c>
      <c r="T4" s="8">
        <v>3019</v>
      </c>
      <c r="U4" s="8">
        <v>2538</v>
      </c>
      <c r="V4" s="8">
        <v>696</v>
      </c>
      <c r="W4" s="8">
        <v>1842</v>
      </c>
      <c r="X4" s="8">
        <v>1233</v>
      </c>
      <c r="Y4" s="8">
        <v>659</v>
      </c>
      <c r="Z4" s="8">
        <v>574</v>
      </c>
      <c r="AA4" s="8">
        <v>282</v>
      </c>
      <c r="AB4" s="8">
        <v>154</v>
      </c>
      <c r="AC4" s="8">
        <v>128</v>
      </c>
    </row>
    <row r="5" spans="1:29" ht="10.199999999999999" customHeight="1" x14ac:dyDescent="0.2">
      <c r="A5" s="9" t="s">
        <v>17</v>
      </c>
      <c r="B5" s="10">
        <v>46030</v>
      </c>
      <c r="C5" s="10">
        <v>23732</v>
      </c>
      <c r="D5" s="10">
        <v>22298</v>
      </c>
      <c r="E5" s="10">
        <v>42154</v>
      </c>
      <c r="F5" s="10">
        <v>22857</v>
      </c>
      <c r="G5" s="10">
        <v>19297</v>
      </c>
      <c r="H5" s="23">
        <f t="shared" ref="H5:J12" si="0">E5/B5*100</f>
        <v>91.57940473604171</v>
      </c>
      <c r="I5" s="23">
        <f t="shared" si="0"/>
        <v>96.312995112084948</v>
      </c>
      <c r="J5" s="23">
        <f t="shared" si="0"/>
        <v>86.541393846981791</v>
      </c>
      <c r="K5" s="24">
        <f>H13+1500</f>
        <v>2552.6576403822769</v>
      </c>
      <c r="L5" s="24">
        <f t="shared" ref="L5:M5" si="1">I13+1500</f>
        <v>2721.3906378490592</v>
      </c>
      <c r="M5" s="24">
        <f t="shared" si="1"/>
        <v>2380.9620048977386</v>
      </c>
      <c r="N5" s="9" t="s">
        <v>17</v>
      </c>
      <c r="O5" s="10">
        <v>3077</v>
      </c>
      <c r="P5" s="10">
        <v>535</v>
      </c>
      <c r="Q5" s="10">
        <v>2542</v>
      </c>
      <c r="R5" s="10">
        <v>57</v>
      </c>
      <c r="S5" s="10">
        <v>10</v>
      </c>
      <c r="T5" s="10">
        <v>47</v>
      </c>
      <c r="U5" s="10">
        <v>122</v>
      </c>
      <c r="V5" s="10">
        <v>14</v>
      </c>
      <c r="W5" s="10">
        <v>108</v>
      </c>
      <c r="X5" s="10">
        <v>449</v>
      </c>
      <c r="Y5" s="10">
        <v>224</v>
      </c>
      <c r="Z5" s="10">
        <v>225</v>
      </c>
      <c r="AA5" s="10">
        <v>171</v>
      </c>
      <c r="AB5" s="10">
        <v>92</v>
      </c>
      <c r="AC5" s="10">
        <v>79</v>
      </c>
    </row>
    <row r="6" spans="1:29" ht="10.199999999999999" customHeight="1" x14ac:dyDescent="0.2">
      <c r="A6" s="9" t="s">
        <v>18</v>
      </c>
      <c r="B6" s="10">
        <v>40353</v>
      </c>
      <c r="C6" s="10">
        <v>20199</v>
      </c>
      <c r="D6" s="10">
        <v>20154</v>
      </c>
      <c r="E6" s="10">
        <v>24487</v>
      </c>
      <c r="F6" s="10">
        <v>15366</v>
      </c>
      <c r="G6" s="10">
        <v>9121</v>
      </c>
      <c r="H6" s="23">
        <f t="shared" si="0"/>
        <v>60.681981513146475</v>
      </c>
      <c r="I6" s="23">
        <f t="shared" si="0"/>
        <v>76.073072924402197</v>
      </c>
      <c r="J6" s="23">
        <f t="shared" si="0"/>
        <v>45.256524759352985</v>
      </c>
      <c r="K6" s="25"/>
      <c r="L6" s="25"/>
      <c r="M6" s="25"/>
      <c r="N6" s="9" t="s">
        <v>18</v>
      </c>
      <c r="O6" s="10">
        <v>14977</v>
      </c>
      <c r="P6" s="10">
        <v>4563</v>
      </c>
      <c r="Q6" s="10">
        <v>10414</v>
      </c>
      <c r="R6" s="10">
        <v>216</v>
      </c>
      <c r="S6" s="10">
        <v>18</v>
      </c>
      <c r="T6" s="10">
        <v>198</v>
      </c>
      <c r="U6" s="10">
        <v>330</v>
      </c>
      <c r="V6" s="10">
        <v>53</v>
      </c>
      <c r="W6" s="10">
        <v>277</v>
      </c>
      <c r="X6" s="10">
        <v>290</v>
      </c>
      <c r="Y6" s="10">
        <v>170</v>
      </c>
      <c r="Z6" s="10">
        <v>120</v>
      </c>
      <c r="AA6" s="10">
        <v>53</v>
      </c>
      <c r="AB6" s="10">
        <v>29</v>
      </c>
      <c r="AC6" s="10">
        <v>24</v>
      </c>
    </row>
    <row r="7" spans="1:29" ht="10.199999999999999" customHeight="1" x14ac:dyDescent="0.2">
      <c r="A7" s="9" t="s">
        <v>19</v>
      </c>
      <c r="B7" s="10">
        <v>35264</v>
      </c>
      <c r="C7" s="10">
        <v>17683</v>
      </c>
      <c r="D7" s="10">
        <v>17581</v>
      </c>
      <c r="E7" s="10">
        <v>10218</v>
      </c>
      <c r="F7" s="10">
        <v>6749</v>
      </c>
      <c r="G7" s="10">
        <v>3469</v>
      </c>
      <c r="H7" s="23">
        <f t="shared" si="0"/>
        <v>28.975725952813068</v>
      </c>
      <c r="I7" s="23">
        <f t="shared" si="0"/>
        <v>38.166600689928181</v>
      </c>
      <c r="J7" s="23">
        <f t="shared" si="0"/>
        <v>19.731528354473578</v>
      </c>
      <c r="K7" s="24">
        <f>(H11+H12)/2</f>
        <v>4.4912864310501854</v>
      </c>
      <c r="L7" s="24">
        <f t="shared" ref="L7:M7" si="2">(I11+I12)/2</f>
        <v>4.7753671937113058</v>
      </c>
      <c r="M7" s="24">
        <f t="shared" si="2"/>
        <v>4.1939762445727382</v>
      </c>
      <c r="N7" s="9" t="s">
        <v>19</v>
      </c>
      <c r="O7" s="10">
        <v>24057</v>
      </c>
      <c r="P7" s="10">
        <v>10648</v>
      </c>
      <c r="Q7" s="10">
        <v>13409</v>
      </c>
      <c r="R7" s="10">
        <v>273</v>
      </c>
      <c r="S7" s="10">
        <v>31</v>
      </c>
      <c r="T7" s="10">
        <v>242</v>
      </c>
      <c r="U7" s="10">
        <v>462</v>
      </c>
      <c r="V7" s="10">
        <v>108</v>
      </c>
      <c r="W7" s="10">
        <v>354</v>
      </c>
      <c r="X7" s="10">
        <v>228</v>
      </c>
      <c r="Y7" s="10">
        <v>130</v>
      </c>
      <c r="Z7" s="10">
        <v>98</v>
      </c>
      <c r="AA7" s="10">
        <v>26</v>
      </c>
      <c r="AB7" s="10">
        <v>17</v>
      </c>
      <c r="AC7" s="10">
        <v>9</v>
      </c>
    </row>
    <row r="8" spans="1:29" ht="10.199999999999999" customHeight="1" x14ac:dyDescent="0.2">
      <c r="A8" s="9" t="s">
        <v>20</v>
      </c>
      <c r="B8" s="10">
        <v>26381</v>
      </c>
      <c r="C8" s="10">
        <v>13442</v>
      </c>
      <c r="D8" s="10">
        <v>12939</v>
      </c>
      <c r="E8" s="10">
        <v>3256</v>
      </c>
      <c r="F8" s="10">
        <v>2058</v>
      </c>
      <c r="G8" s="10">
        <v>1198</v>
      </c>
      <c r="H8" s="23">
        <f t="shared" si="0"/>
        <v>12.342215988779802</v>
      </c>
      <c r="I8" s="23">
        <f t="shared" si="0"/>
        <v>15.310221693200415</v>
      </c>
      <c r="J8" s="23">
        <f t="shared" si="0"/>
        <v>9.2588298941185556</v>
      </c>
      <c r="K8" s="24"/>
      <c r="L8" s="24"/>
      <c r="M8" s="24"/>
      <c r="N8" s="9" t="s">
        <v>20</v>
      </c>
      <c r="O8" s="10">
        <v>22211</v>
      </c>
      <c r="P8" s="10">
        <v>11157</v>
      </c>
      <c r="Q8" s="10">
        <v>11054</v>
      </c>
      <c r="R8" s="10">
        <v>346</v>
      </c>
      <c r="S8" s="10">
        <v>46</v>
      </c>
      <c r="T8" s="10">
        <v>300</v>
      </c>
      <c r="U8" s="10">
        <v>457</v>
      </c>
      <c r="V8" s="10">
        <v>126</v>
      </c>
      <c r="W8" s="10">
        <v>331</v>
      </c>
      <c r="X8" s="10">
        <v>99</v>
      </c>
      <c r="Y8" s="10">
        <v>49</v>
      </c>
      <c r="Z8" s="10">
        <v>50</v>
      </c>
      <c r="AA8" s="10">
        <v>12</v>
      </c>
      <c r="AB8" s="10">
        <v>6</v>
      </c>
      <c r="AC8" s="10">
        <v>6</v>
      </c>
    </row>
    <row r="9" spans="1:29" ht="10.199999999999999" customHeight="1" x14ac:dyDescent="0.2">
      <c r="A9" s="9" t="s">
        <v>21</v>
      </c>
      <c r="B9" s="10">
        <v>21507</v>
      </c>
      <c r="C9" s="10">
        <v>10994</v>
      </c>
      <c r="D9" s="10">
        <v>10513</v>
      </c>
      <c r="E9" s="10">
        <v>1564</v>
      </c>
      <c r="F9" s="10">
        <v>901</v>
      </c>
      <c r="G9" s="10">
        <v>663</v>
      </c>
      <c r="H9" s="23">
        <f t="shared" si="0"/>
        <v>7.2720509601525078</v>
      </c>
      <c r="I9" s="23">
        <f t="shared" si="0"/>
        <v>8.1953792977987998</v>
      </c>
      <c r="J9" s="23">
        <f t="shared" si="0"/>
        <v>6.3064776942832692</v>
      </c>
      <c r="K9" s="24">
        <f>K7*50</f>
        <v>224.56432155250928</v>
      </c>
      <c r="L9" s="24">
        <f t="shared" ref="L9:M9" si="3">L7*50</f>
        <v>238.76835968556529</v>
      </c>
      <c r="M9" s="24">
        <f t="shared" si="3"/>
        <v>209.69881222863691</v>
      </c>
      <c r="N9" s="9" t="s">
        <v>21</v>
      </c>
      <c r="O9" s="10">
        <v>19065</v>
      </c>
      <c r="P9" s="10">
        <v>9888</v>
      </c>
      <c r="Q9" s="10">
        <v>9177</v>
      </c>
      <c r="R9" s="10">
        <v>427</v>
      </c>
      <c r="S9" s="10">
        <v>63</v>
      </c>
      <c r="T9" s="10">
        <v>364</v>
      </c>
      <c r="U9" s="10">
        <v>380</v>
      </c>
      <c r="V9" s="10">
        <v>102</v>
      </c>
      <c r="W9" s="10">
        <v>278</v>
      </c>
      <c r="X9" s="10">
        <v>67</v>
      </c>
      <c r="Y9" s="10">
        <v>38</v>
      </c>
      <c r="Z9" s="10">
        <v>29</v>
      </c>
      <c r="AA9" s="10">
        <v>4</v>
      </c>
      <c r="AB9" s="10">
        <v>2</v>
      </c>
      <c r="AC9" s="10">
        <v>2</v>
      </c>
    </row>
    <row r="10" spans="1:29" ht="10.199999999999999" customHeight="1" x14ac:dyDescent="0.2">
      <c r="A10" s="9" t="s">
        <v>22</v>
      </c>
      <c r="B10" s="10">
        <v>16153</v>
      </c>
      <c r="C10" s="10">
        <v>8407</v>
      </c>
      <c r="D10" s="10">
        <v>7746</v>
      </c>
      <c r="E10" s="10">
        <v>862</v>
      </c>
      <c r="F10" s="10">
        <v>482</v>
      </c>
      <c r="G10" s="10">
        <v>380</v>
      </c>
      <c r="H10" s="23">
        <f t="shared" si="0"/>
        <v>5.3364700055717202</v>
      </c>
      <c r="I10" s="23">
        <f t="shared" si="0"/>
        <v>5.7333174735339592</v>
      </c>
      <c r="J10" s="23">
        <f t="shared" si="0"/>
        <v>4.9057578104828297</v>
      </c>
      <c r="K10" s="24"/>
      <c r="L10" s="24"/>
      <c r="M10" s="24"/>
      <c r="N10" s="9" t="s">
        <v>22</v>
      </c>
      <c r="O10" s="10">
        <v>14362</v>
      </c>
      <c r="P10" s="10">
        <v>7703</v>
      </c>
      <c r="Q10" s="10">
        <v>6659</v>
      </c>
      <c r="R10" s="10">
        <v>566</v>
      </c>
      <c r="S10" s="10">
        <v>97</v>
      </c>
      <c r="T10" s="10">
        <v>469</v>
      </c>
      <c r="U10" s="10">
        <v>323</v>
      </c>
      <c r="V10" s="10">
        <v>104</v>
      </c>
      <c r="W10" s="10">
        <v>219</v>
      </c>
      <c r="X10" s="10">
        <v>39</v>
      </c>
      <c r="Y10" s="10">
        <v>20</v>
      </c>
      <c r="Z10" s="10">
        <v>19</v>
      </c>
      <c r="AA10" s="10">
        <v>1</v>
      </c>
      <c r="AB10" s="10">
        <v>1</v>
      </c>
      <c r="AC10" s="10">
        <v>0</v>
      </c>
    </row>
    <row r="11" spans="1:29" ht="10.199999999999999" customHeight="1" x14ac:dyDescent="0.2">
      <c r="A11" s="9" t="s">
        <v>23</v>
      </c>
      <c r="B11" s="10">
        <v>13629</v>
      </c>
      <c r="C11" s="10">
        <v>7021</v>
      </c>
      <c r="D11" s="10">
        <v>6608</v>
      </c>
      <c r="E11" s="10">
        <v>592</v>
      </c>
      <c r="F11" s="10">
        <v>315</v>
      </c>
      <c r="G11" s="10">
        <v>277</v>
      </c>
      <c r="H11" s="23">
        <f t="shared" si="0"/>
        <v>4.3436789199501069</v>
      </c>
      <c r="I11" s="23">
        <f t="shared" si="0"/>
        <v>4.4865403788634097</v>
      </c>
      <c r="J11" s="23">
        <f t="shared" si="0"/>
        <v>4.1918886198547218</v>
      </c>
      <c r="K11" s="24">
        <f>K5-K9</f>
        <v>2328.0933188297677</v>
      </c>
      <c r="L11" s="24">
        <f t="shared" ref="L11:M11" si="4">L5-L9</f>
        <v>2482.6222781634938</v>
      </c>
      <c r="M11" s="24">
        <f t="shared" si="4"/>
        <v>2171.2631926691015</v>
      </c>
      <c r="N11" s="9" t="s">
        <v>23</v>
      </c>
      <c r="O11" s="10">
        <v>11982</v>
      </c>
      <c r="P11" s="10">
        <v>6442</v>
      </c>
      <c r="Q11" s="10">
        <v>5540</v>
      </c>
      <c r="R11" s="10">
        <v>757</v>
      </c>
      <c r="S11" s="10">
        <v>141</v>
      </c>
      <c r="T11" s="10">
        <v>616</v>
      </c>
      <c r="U11" s="10">
        <v>258</v>
      </c>
      <c r="V11" s="10">
        <v>105</v>
      </c>
      <c r="W11" s="10">
        <v>153</v>
      </c>
      <c r="X11" s="10">
        <v>32</v>
      </c>
      <c r="Y11" s="10">
        <v>14</v>
      </c>
      <c r="Z11" s="10">
        <v>18</v>
      </c>
      <c r="AA11" s="10">
        <v>8</v>
      </c>
      <c r="AB11" s="10">
        <v>4</v>
      </c>
      <c r="AC11" s="10">
        <v>4</v>
      </c>
    </row>
    <row r="12" spans="1:29" ht="10.199999999999999" customHeight="1" x14ac:dyDescent="0.2">
      <c r="A12" s="9" t="s">
        <v>24</v>
      </c>
      <c r="B12" s="10">
        <v>10994</v>
      </c>
      <c r="C12" s="10">
        <v>5608</v>
      </c>
      <c r="D12" s="10">
        <v>5386</v>
      </c>
      <c r="E12" s="10">
        <v>510</v>
      </c>
      <c r="F12" s="10">
        <v>284</v>
      </c>
      <c r="G12" s="10">
        <v>226</v>
      </c>
      <c r="H12" s="23">
        <f t="shared" si="0"/>
        <v>4.638893942150264</v>
      </c>
      <c r="I12" s="23">
        <f t="shared" si="0"/>
        <v>5.064194008559201</v>
      </c>
      <c r="J12" s="23">
        <f t="shared" si="0"/>
        <v>4.1960638692907537</v>
      </c>
      <c r="K12" s="24">
        <f>100-K7</f>
        <v>95.508713568949815</v>
      </c>
      <c r="L12" s="24">
        <f t="shared" ref="L12:M12" si="5">100-L7</f>
        <v>95.224632806288696</v>
      </c>
      <c r="M12" s="24">
        <f t="shared" si="5"/>
        <v>95.806023755427262</v>
      </c>
      <c r="N12" s="9" t="s">
        <v>24</v>
      </c>
      <c r="O12" s="10">
        <v>9292</v>
      </c>
      <c r="P12" s="10">
        <v>5056</v>
      </c>
      <c r="Q12" s="10">
        <v>4236</v>
      </c>
      <c r="R12" s="10">
        <v>950</v>
      </c>
      <c r="S12" s="10">
        <v>167</v>
      </c>
      <c r="T12" s="10">
        <v>783</v>
      </c>
      <c r="U12" s="10">
        <v>206</v>
      </c>
      <c r="V12" s="10">
        <v>84</v>
      </c>
      <c r="W12" s="10">
        <v>122</v>
      </c>
      <c r="X12" s="10">
        <v>29</v>
      </c>
      <c r="Y12" s="10">
        <v>14</v>
      </c>
      <c r="Z12" s="10">
        <v>15</v>
      </c>
      <c r="AA12" s="10">
        <v>7</v>
      </c>
      <c r="AB12" s="10">
        <v>3</v>
      </c>
      <c r="AC12" s="10">
        <v>4</v>
      </c>
    </row>
    <row r="13" spans="1:29" ht="10.199999999999999" customHeight="1" x14ac:dyDescent="0.2">
      <c r="A13" s="11"/>
      <c r="B13" s="10"/>
      <c r="C13" s="10"/>
      <c r="D13" s="10"/>
      <c r="E13" s="10"/>
      <c r="F13" s="10"/>
      <c r="G13" s="10"/>
      <c r="H13" s="23">
        <f>SUM(H5:H11)*5</f>
        <v>1052.6576403822769</v>
      </c>
      <c r="I13" s="23">
        <f>SUM(I5:I11)*5</f>
        <v>1221.3906378490594</v>
      </c>
      <c r="J13" s="23">
        <f>SUM(J5:J11)*5</f>
        <v>880.96200489773867</v>
      </c>
      <c r="K13" s="26">
        <f>K11/K12</f>
        <v>24.375716432920715</v>
      </c>
      <c r="L13" s="26">
        <f t="shared" ref="L13:M13" si="6">L11/L12</f>
        <v>26.071219231832416</v>
      </c>
      <c r="M13" s="26">
        <f t="shared" si="6"/>
        <v>22.663117699278306</v>
      </c>
      <c r="N13" s="11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0.199999999999999" customHeight="1" x14ac:dyDescent="0.2">
      <c r="A14" s="9" t="s">
        <v>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 t="s">
        <v>3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0.199999999999999" customHeight="1" x14ac:dyDescent="0.2">
      <c r="A15" s="9" t="s">
        <v>13</v>
      </c>
      <c r="B15" s="10">
        <v>9687</v>
      </c>
      <c r="C15" s="10">
        <v>4894</v>
      </c>
      <c r="D15" s="10">
        <v>4793</v>
      </c>
      <c r="E15" s="10">
        <v>3710</v>
      </c>
      <c r="F15" s="10">
        <v>2152</v>
      </c>
      <c r="G15" s="10">
        <v>1558</v>
      </c>
      <c r="H15" s="10"/>
      <c r="I15" s="10"/>
      <c r="J15" s="10"/>
      <c r="K15" s="10"/>
      <c r="L15" s="10"/>
      <c r="M15" s="10"/>
      <c r="N15" s="9" t="s">
        <v>13</v>
      </c>
      <c r="O15" s="10">
        <v>5672</v>
      </c>
      <c r="P15" s="10">
        <v>2653</v>
      </c>
      <c r="Q15" s="10">
        <v>3019</v>
      </c>
      <c r="R15" s="10">
        <v>148</v>
      </c>
      <c r="S15" s="10">
        <v>26</v>
      </c>
      <c r="T15" s="10">
        <v>122</v>
      </c>
      <c r="U15" s="10">
        <v>112</v>
      </c>
      <c r="V15" s="10">
        <v>36</v>
      </c>
      <c r="W15" s="10">
        <v>76</v>
      </c>
      <c r="X15" s="10">
        <v>22</v>
      </c>
      <c r="Y15" s="10">
        <v>13</v>
      </c>
      <c r="Z15" s="10">
        <v>9</v>
      </c>
      <c r="AA15" s="10">
        <v>23</v>
      </c>
      <c r="AB15" s="10">
        <v>14</v>
      </c>
      <c r="AC15" s="10">
        <v>9</v>
      </c>
    </row>
    <row r="16" spans="1:29" ht="10.199999999999999" customHeight="1" x14ac:dyDescent="0.2">
      <c r="A16" s="9" t="s">
        <v>17</v>
      </c>
      <c r="B16" s="10">
        <v>2108</v>
      </c>
      <c r="C16" s="10">
        <v>1141</v>
      </c>
      <c r="D16" s="10">
        <v>967</v>
      </c>
      <c r="E16" s="10">
        <v>1948</v>
      </c>
      <c r="F16" s="10">
        <v>1111</v>
      </c>
      <c r="G16" s="10">
        <v>837</v>
      </c>
      <c r="H16" s="23">
        <f t="shared" ref="H16:J23" si="7">E16/B16*100</f>
        <v>92.409867172675519</v>
      </c>
      <c r="I16" s="23">
        <f t="shared" si="7"/>
        <v>97.370727432077118</v>
      </c>
      <c r="J16" s="23">
        <f t="shared" si="7"/>
        <v>86.55635987590486</v>
      </c>
      <c r="K16" s="24">
        <f>H24+1500</f>
        <v>2547.5590444100844</v>
      </c>
      <c r="L16" s="24">
        <f t="shared" ref="L16:M16" si="8">I24+1500</f>
        <v>2686.1255279199795</v>
      </c>
      <c r="M16" s="24">
        <f t="shared" si="8"/>
        <v>2413.7812644142414</v>
      </c>
      <c r="N16" s="9" t="s">
        <v>17</v>
      </c>
      <c r="O16" s="10">
        <v>129</v>
      </c>
      <c r="P16" s="10">
        <v>17</v>
      </c>
      <c r="Q16" s="10">
        <v>112</v>
      </c>
      <c r="R16" s="10">
        <v>1</v>
      </c>
      <c r="S16" s="10">
        <v>1</v>
      </c>
      <c r="T16" s="10">
        <v>0</v>
      </c>
      <c r="U16" s="10">
        <v>6</v>
      </c>
      <c r="V16" s="10">
        <v>0</v>
      </c>
      <c r="W16" s="10">
        <v>6</v>
      </c>
      <c r="X16" s="10">
        <v>8</v>
      </c>
      <c r="Y16" s="10">
        <v>3</v>
      </c>
      <c r="Z16" s="10">
        <v>5</v>
      </c>
      <c r="AA16" s="10">
        <v>16</v>
      </c>
      <c r="AB16" s="10">
        <v>9</v>
      </c>
      <c r="AC16" s="10">
        <v>7</v>
      </c>
    </row>
    <row r="17" spans="1:29" ht="10.199999999999999" customHeight="1" x14ac:dyDescent="0.2">
      <c r="A17" s="9" t="s">
        <v>18</v>
      </c>
      <c r="B17" s="10">
        <v>1655</v>
      </c>
      <c r="C17" s="10">
        <v>796</v>
      </c>
      <c r="D17" s="10">
        <v>859</v>
      </c>
      <c r="E17" s="10">
        <v>956</v>
      </c>
      <c r="F17" s="10">
        <v>599</v>
      </c>
      <c r="G17" s="10">
        <v>357</v>
      </c>
      <c r="H17" s="23">
        <f t="shared" si="7"/>
        <v>57.764350453172206</v>
      </c>
      <c r="I17" s="23">
        <f t="shared" si="7"/>
        <v>75.251256281407024</v>
      </c>
      <c r="J17" s="23">
        <f t="shared" si="7"/>
        <v>41.559953434225847</v>
      </c>
      <c r="K17" s="25"/>
      <c r="L17" s="25"/>
      <c r="M17" s="25"/>
      <c r="N17" s="9" t="s">
        <v>18</v>
      </c>
      <c r="O17" s="10">
        <v>671</v>
      </c>
      <c r="P17" s="10">
        <v>189</v>
      </c>
      <c r="Q17" s="10">
        <v>482</v>
      </c>
      <c r="R17" s="10">
        <v>4</v>
      </c>
      <c r="S17" s="10">
        <v>1</v>
      </c>
      <c r="T17" s="10">
        <v>3</v>
      </c>
      <c r="U17" s="10">
        <v>16</v>
      </c>
      <c r="V17" s="10">
        <v>1</v>
      </c>
      <c r="W17" s="10">
        <v>15</v>
      </c>
      <c r="X17" s="10">
        <v>5</v>
      </c>
      <c r="Y17" s="10">
        <v>4</v>
      </c>
      <c r="Z17" s="10">
        <v>1</v>
      </c>
      <c r="AA17" s="10">
        <v>3</v>
      </c>
      <c r="AB17" s="10">
        <v>2</v>
      </c>
      <c r="AC17" s="10">
        <v>1</v>
      </c>
    </row>
    <row r="18" spans="1:29" ht="10.199999999999999" customHeight="1" x14ac:dyDescent="0.2">
      <c r="A18" s="9" t="s">
        <v>19</v>
      </c>
      <c r="B18" s="10">
        <v>1637</v>
      </c>
      <c r="C18" s="10">
        <v>789</v>
      </c>
      <c r="D18" s="10">
        <v>848</v>
      </c>
      <c r="E18" s="10">
        <v>449</v>
      </c>
      <c r="F18" s="10">
        <v>262</v>
      </c>
      <c r="G18" s="10">
        <v>187</v>
      </c>
      <c r="H18" s="23">
        <f t="shared" si="7"/>
        <v>27.428222357971897</v>
      </c>
      <c r="I18" s="23">
        <f t="shared" si="7"/>
        <v>33.20659062103929</v>
      </c>
      <c r="J18" s="23">
        <f t="shared" si="7"/>
        <v>22.05188679245283</v>
      </c>
      <c r="K18" s="24">
        <f>(H22+H23)/2</f>
        <v>5.8378721859114009</v>
      </c>
      <c r="L18" s="24">
        <f t="shared" ref="L18:M18" si="9">(I22+I23)/2</f>
        <v>5.5276662204373039</v>
      </c>
      <c r="M18" s="24">
        <f t="shared" si="9"/>
        <v>6.1515538527032776</v>
      </c>
      <c r="N18" s="9" t="s">
        <v>19</v>
      </c>
      <c r="O18" s="10">
        <v>1149</v>
      </c>
      <c r="P18" s="10">
        <v>515</v>
      </c>
      <c r="Q18" s="10">
        <v>634</v>
      </c>
      <c r="R18" s="10">
        <v>15</v>
      </c>
      <c r="S18" s="10">
        <v>3</v>
      </c>
      <c r="T18" s="10">
        <v>12</v>
      </c>
      <c r="U18" s="10">
        <v>19</v>
      </c>
      <c r="V18" s="10">
        <v>6</v>
      </c>
      <c r="W18" s="10">
        <v>13</v>
      </c>
      <c r="X18" s="10">
        <v>3</v>
      </c>
      <c r="Y18" s="10">
        <v>1</v>
      </c>
      <c r="Z18" s="10">
        <v>2</v>
      </c>
      <c r="AA18" s="10">
        <v>2</v>
      </c>
      <c r="AB18" s="10">
        <v>2</v>
      </c>
      <c r="AC18" s="10">
        <v>0</v>
      </c>
    </row>
    <row r="19" spans="1:29" ht="10.199999999999999" customHeight="1" x14ac:dyDescent="0.2">
      <c r="A19" s="9" t="s">
        <v>20</v>
      </c>
      <c r="B19" s="10">
        <v>1293</v>
      </c>
      <c r="C19" s="10">
        <v>629</v>
      </c>
      <c r="D19" s="10">
        <v>664</v>
      </c>
      <c r="E19" s="10">
        <v>161</v>
      </c>
      <c r="F19" s="10">
        <v>86</v>
      </c>
      <c r="G19" s="10">
        <v>75</v>
      </c>
      <c r="H19" s="23">
        <f t="shared" si="7"/>
        <v>12.451662799690641</v>
      </c>
      <c r="I19" s="23">
        <f t="shared" si="7"/>
        <v>13.672496025437203</v>
      </c>
      <c r="J19" s="23">
        <f t="shared" si="7"/>
        <v>11.295180722891567</v>
      </c>
      <c r="K19" s="24"/>
      <c r="L19" s="24"/>
      <c r="M19" s="24"/>
      <c r="N19" s="9" t="s">
        <v>20</v>
      </c>
      <c r="O19" s="10">
        <v>1101</v>
      </c>
      <c r="P19" s="10">
        <v>531</v>
      </c>
      <c r="Q19" s="10">
        <v>570</v>
      </c>
      <c r="R19" s="10">
        <v>13</v>
      </c>
      <c r="S19" s="10">
        <v>2</v>
      </c>
      <c r="T19" s="10">
        <v>11</v>
      </c>
      <c r="U19" s="10">
        <v>15</v>
      </c>
      <c r="V19" s="10">
        <v>8</v>
      </c>
      <c r="W19" s="10">
        <v>7</v>
      </c>
      <c r="X19" s="10">
        <v>3</v>
      </c>
      <c r="Y19" s="10">
        <v>2</v>
      </c>
      <c r="Z19" s="10">
        <v>1</v>
      </c>
      <c r="AA19" s="10">
        <v>0</v>
      </c>
      <c r="AB19" s="10">
        <v>0</v>
      </c>
      <c r="AC19" s="10">
        <v>0</v>
      </c>
    </row>
    <row r="20" spans="1:29" ht="10.199999999999999" customHeight="1" x14ac:dyDescent="0.2">
      <c r="A20" s="9" t="s">
        <v>21</v>
      </c>
      <c r="B20" s="10">
        <v>1055</v>
      </c>
      <c r="C20" s="10">
        <v>550</v>
      </c>
      <c r="D20" s="10">
        <v>505</v>
      </c>
      <c r="E20" s="10">
        <v>74</v>
      </c>
      <c r="F20" s="10">
        <v>35</v>
      </c>
      <c r="G20" s="10">
        <v>39</v>
      </c>
      <c r="H20" s="23">
        <f t="shared" si="7"/>
        <v>7.0142180094786735</v>
      </c>
      <c r="I20" s="23">
        <f t="shared" si="7"/>
        <v>6.3636363636363633</v>
      </c>
      <c r="J20" s="23">
        <f t="shared" si="7"/>
        <v>7.7227722772277225</v>
      </c>
      <c r="K20" s="24">
        <f>K18*50</f>
        <v>291.89360929557006</v>
      </c>
      <c r="L20" s="24">
        <f t="shared" ref="L20:M20" si="10">L18*50</f>
        <v>276.38331102186521</v>
      </c>
      <c r="M20" s="24">
        <f t="shared" si="10"/>
        <v>307.57769263516388</v>
      </c>
      <c r="N20" s="9" t="s">
        <v>21</v>
      </c>
      <c r="O20" s="10">
        <v>946</v>
      </c>
      <c r="P20" s="10">
        <v>506</v>
      </c>
      <c r="Q20" s="10">
        <v>440</v>
      </c>
      <c r="R20" s="10">
        <v>11</v>
      </c>
      <c r="S20" s="10">
        <v>1</v>
      </c>
      <c r="T20" s="10">
        <v>10</v>
      </c>
      <c r="U20" s="10">
        <v>22</v>
      </c>
      <c r="V20" s="10">
        <v>6</v>
      </c>
      <c r="W20" s="10">
        <v>16</v>
      </c>
      <c r="X20" s="10">
        <v>2</v>
      </c>
      <c r="Y20" s="10">
        <v>2</v>
      </c>
      <c r="Z20" s="10">
        <v>0</v>
      </c>
      <c r="AA20" s="10">
        <v>0</v>
      </c>
      <c r="AB20" s="10">
        <v>0</v>
      </c>
      <c r="AC20" s="10">
        <v>0</v>
      </c>
    </row>
    <row r="21" spans="1:29" ht="10.199999999999999" customHeight="1" x14ac:dyDescent="0.2">
      <c r="A21" s="9" t="s">
        <v>22</v>
      </c>
      <c r="B21" s="10">
        <v>781</v>
      </c>
      <c r="C21" s="10">
        <v>416</v>
      </c>
      <c r="D21" s="10">
        <v>365</v>
      </c>
      <c r="E21" s="10">
        <v>55</v>
      </c>
      <c r="F21" s="10">
        <v>28</v>
      </c>
      <c r="G21" s="10">
        <v>27</v>
      </c>
      <c r="H21" s="23">
        <f t="shared" si="7"/>
        <v>7.042253521126761</v>
      </c>
      <c r="I21" s="23">
        <f t="shared" si="7"/>
        <v>6.7307692307692308</v>
      </c>
      <c r="J21" s="23">
        <f t="shared" si="7"/>
        <v>7.397260273972603</v>
      </c>
      <c r="K21" s="24"/>
      <c r="L21" s="24"/>
      <c r="M21" s="24"/>
      <c r="N21" s="9" t="s">
        <v>22</v>
      </c>
      <c r="O21" s="10">
        <v>688</v>
      </c>
      <c r="P21" s="10">
        <v>376</v>
      </c>
      <c r="Q21" s="10">
        <v>312</v>
      </c>
      <c r="R21" s="10">
        <v>27</v>
      </c>
      <c r="S21" s="10">
        <v>6</v>
      </c>
      <c r="T21" s="10">
        <v>21</v>
      </c>
      <c r="U21" s="10">
        <v>11</v>
      </c>
      <c r="V21" s="10">
        <v>6</v>
      </c>
      <c r="W21" s="10">
        <v>5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</row>
    <row r="22" spans="1:29" ht="10.199999999999999" customHeight="1" x14ac:dyDescent="0.2">
      <c r="A22" s="9" t="s">
        <v>23</v>
      </c>
      <c r="B22" s="10">
        <v>648</v>
      </c>
      <c r="C22" s="10">
        <v>324</v>
      </c>
      <c r="D22" s="10">
        <v>324</v>
      </c>
      <c r="E22" s="10">
        <v>35</v>
      </c>
      <c r="F22" s="10">
        <v>15</v>
      </c>
      <c r="G22" s="10">
        <v>20</v>
      </c>
      <c r="H22" s="23">
        <f t="shared" si="7"/>
        <v>5.4012345679012341</v>
      </c>
      <c r="I22" s="23">
        <f t="shared" si="7"/>
        <v>4.6296296296296298</v>
      </c>
      <c r="J22" s="23">
        <f t="shared" si="7"/>
        <v>6.1728395061728394</v>
      </c>
      <c r="K22" s="24">
        <f>K16-K20</f>
        <v>2255.6654351145144</v>
      </c>
      <c r="L22" s="24">
        <f t="shared" ref="L22:M22" si="11">L16-L20</f>
        <v>2409.7422168981143</v>
      </c>
      <c r="M22" s="24">
        <f t="shared" si="11"/>
        <v>2106.2035717790777</v>
      </c>
      <c r="N22" s="9" t="s">
        <v>23</v>
      </c>
      <c r="O22" s="10">
        <v>574</v>
      </c>
      <c r="P22" s="10">
        <v>302</v>
      </c>
      <c r="Q22" s="10">
        <v>272</v>
      </c>
      <c r="R22" s="10">
        <v>29</v>
      </c>
      <c r="S22" s="10">
        <v>4</v>
      </c>
      <c r="T22" s="10">
        <v>25</v>
      </c>
      <c r="U22" s="10">
        <v>10</v>
      </c>
      <c r="V22" s="10">
        <v>3</v>
      </c>
      <c r="W22" s="10">
        <v>7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</row>
    <row r="23" spans="1:29" ht="10.199999999999999" customHeight="1" x14ac:dyDescent="0.2">
      <c r="A23" s="9" t="s">
        <v>24</v>
      </c>
      <c r="B23" s="10">
        <v>510</v>
      </c>
      <c r="C23" s="10">
        <v>249</v>
      </c>
      <c r="D23" s="10">
        <v>261</v>
      </c>
      <c r="E23" s="10">
        <v>32</v>
      </c>
      <c r="F23" s="10">
        <v>16</v>
      </c>
      <c r="G23" s="10">
        <v>16</v>
      </c>
      <c r="H23" s="23">
        <f t="shared" si="7"/>
        <v>6.2745098039215685</v>
      </c>
      <c r="I23" s="23">
        <f t="shared" si="7"/>
        <v>6.425702811244979</v>
      </c>
      <c r="J23" s="23">
        <f t="shared" si="7"/>
        <v>6.1302681992337158</v>
      </c>
      <c r="K23" s="24">
        <f>100-K18</f>
        <v>94.162127814088592</v>
      </c>
      <c r="L23" s="24">
        <f t="shared" ref="L23:M23" si="12">100-L18</f>
        <v>94.472333779562689</v>
      </c>
      <c r="M23" s="24">
        <f t="shared" si="12"/>
        <v>93.848446147296727</v>
      </c>
      <c r="N23" s="9" t="s">
        <v>24</v>
      </c>
      <c r="O23" s="10">
        <v>414</v>
      </c>
      <c r="P23" s="10">
        <v>217</v>
      </c>
      <c r="Q23" s="10">
        <v>197</v>
      </c>
      <c r="R23" s="10">
        <v>48</v>
      </c>
      <c r="S23" s="10">
        <v>8</v>
      </c>
      <c r="T23" s="10">
        <v>40</v>
      </c>
      <c r="U23" s="10">
        <v>13</v>
      </c>
      <c r="V23" s="10">
        <v>6</v>
      </c>
      <c r="W23" s="10">
        <v>7</v>
      </c>
      <c r="X23" s="10">
        <v>1</v>
      </c>
      <c r="Y23" s="10">
        <v>1</v>
      </c>
      <c r="Z23" s="10">
        <v>0</v>
      </c>
      <c r="AA23" s="10">
        <v>2</v>
      </c>
      <c r="AB23" s="10">
        <v>1</v>
      </c>
      <c r="AC23" s="10">
        <v>1</v>
      </c>
    </row>
    <row r="24" spans="1:29" ht="10.199999999999999" customHeight="1" x14ac:dyDescent="0.2">
      <c r="A24" s="11"/>
      <c r="B24" s="10"/>
      <c r="C24" s="10"/>
      <c r="D24" s="10"/>
      <c r="E24" s="10"/>
      <c r="F24" s="10"/>
      <c r="G24" s="10"/>
      <c r="H24" s="23">
        <f>SUM(H16:H22)*5</f>
        <v>1047.5590444100844</v>
      </c>
      <c r="I24" s="23">
        <f>SUM(I16:I22)*5</f>
        <v>1186.1255279199793</v>
      </c>
      <c r="J24" s="23">
        <f>SUM(J16:J22)*5</f>
        <v>913.78126441424115</v>
      </c>
      <c r="K24" s="26">
        <f>K22/K23</f>
        <v>23.955123864320964</v>
      </c>
      <c r="L24" s="26">
        <f t="shared" ref="L24:M24" si="13">L22/L23</f>
        <v>25.507385289336597</v>
      </c>
      <c r="M24" s="26">
        <f t="shared" si="13"/>
        <v>22.442604627394207</v>
      </c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0.199999999999999" customHeight="1" x14ac:dyDescent="0.2">
      <c r="A25" s="9" t="s">
        <v>293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9" t="s">
        <v>293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0.199999999999999" customHeight="1" x14ac:dyDescent="0.2">
      <c r="A26" s="9" t="s">
        <v>13</v>
      </c>
      <c r="B26" s="10">
        <v>32509</v>
      </c>
      <c r="C26" s="10">
        <v>17407</v>
      </c>
      <c r="D26" s="10">
        <v>15102</v>
      </c>
      <c r="E26" s="10">
        <v>13438</v>
      </c>
      <c r="F26" s="10">
        <v>8431</v>
      </c>
      <c r="G26" s="10">
        <v>5007</v>
      </c>
      <c r="H26" s="10"/>
      <c r="I26" s="10"/>
      <c r="J26" s="10"/>
      <c r="K26" s="10"/>
      <c r="L26" s="10"/>
      <c r="M26" s="10"/>
      <c r="N26" s="9" t="s">
        <v>13</v>
      </c>
      <c r="O26" s="10">
        <v>18237</v>
      </c>
      <c r="P26" s="10">
        <v>8678</v>
      </c>
      <c r="Q26" s="10">
        <v>9559</v>
      </c>
      <c r="R26" s="10">
        <v>328</v>
      </c>
      <c r="S26" s="10">
        <v>80</v>
      </c>
      <c r="T26" s="10">
        <v>248</v>
      </c>
      <c r="U26" s="10">
        <v>304</v>
      </c>
      <c r="V26" s="10">
        <v>103</v>
      </c>
      <c r="W26" s="10">
        <v>201</v>
      </c>
      <c r="X26" s="10">
        <v>171</v>
      </c>
      <c r="Y26" s="10">
        <v>99</v>
      </c>
      <c r="Z26" s="10">
        <v>72</v>
      </c>
      <c r="AA26" s="10">
        <v>31</v>
      </c>
      <c r="AB26" s="10">
        <v>16</v>
      </c>
      <c r="AC26" s="10">
        <v>15</v>
      </c>
    </row>
    <row r="27" spans="1:29" ht="10.199999999999999" customHeight="1" x14ac:dyDescent="0.2">
      <c r="A27" s="9" t="s">
        <v>17</v>
      </c>
      <c r="B27" s="10">
        <v>6655</v>
      </c>
      <c r="C27" s="10">
        <v>3564</v>
      </c>
      <c r="D27" s="10">
        <v>3091</v>
      </c>
      <c r="E27" s="10">
        <v>6210</v>
      </c>
      <c r="F27" s="10">
        <v>3479</v>
      </c>
      <c r="G27" s="10">
        <v>2731</v>
      </c>
      <c r="H27" s="23">
        <f t="shared" ref="H27:J34" si="14">E27/B27*100</f>
        <v>93.313298271975953</v>
      </c>
      <c r="I27" s="23">
        <f t="shared" si="14"/>
        <v>97.615039281705947</v>
      </c>
      <c r="J27" s="23">
        <f t="shared" si="14"/>
        <v>88.353283726949201</v>
      </c>
      <c r="K27" s="24">
        <f>H35+1500</f>
        <v>2649.1578334185037</v>
      </c>
      <c r="L27" s="24">
        <f t="shared" ref="L27:M27" si="15">I35+1500</f>
        <v>2866.0016630378809</v>
      </c>
      <c r="M27" s="24">
        <f t="shared" si="15"/>
        <v>2401.626790058499</v>
      </c>
      <c r="N27" s="9" t="s">
        <v>17</v>
      </c>
      <c r="O27" s="10">
        <v>360</v>
      </c>
      <c r="P27" s="10">
        <v>45</v>
      </c>
      <c r="Q27" s="10">
        <v>315</v>
      </c>
      <c r="R27" s="10">
        <v>2</v>
      </c>
      <c r="S27" s="10">
        <v>1</v>
      </c>
      <c r="T27" s="10">
        <v>1</v>
      </c>
      <c r="U27" s="10">
        <v>6</v>
      </c>
      <c r="V27" s="10">
        <v>0</v>
      </c>
      <c r="W27" s="10">
        <v>6</v>
      </c>
      <c r="X27" s="10">
        <v>61</v>
      </c>
      <c r="Y27" s="10">
        <v>32</v>
      </c>
      <c r="Z27" s="10">
        <v>29</v>
      </c>
      <c r="AA27" s="10">
        <v>16</v>
      </c>
      <c r="AB27" s="10">
        <v>7</v>
      </c>
      <c r="AC27" s="10">
        <v>9</v>
      </c>
    </row>
    <row r="28" spans="1:29" ht="10.199999999999999" customHeight="1" x14ac:dyDescent="0.2">
      <c r="A28" s="9" t="s">
        <v>18</v>
      </c>
      <c r="B28" s="10">
        <v>6027</v>
      </c>
      <c r="C28" s="10">
        <v>3197</v>
      </c>
      <c r="D28" s="10">
        <v>2830</v>
      </c>
      <c r="E28" s="10">
        <v>3903</v>
      </c>
      <c r="F28" s="10">
        <v>2606</v>
      </c>
      <c r="G28" s="10">
        <v>1297</v>
      </c>
      <c r="H28" s="23">
        <f t="shared" si="14"/>
        <v>64.758586361373816</v>
      </c>
      <c r="I28" s="23">
        <f t="shared" si="14"/>
        <v>81.513919299343129</v>
      </c>
      <c r="J28" s="23">
        <f t="shared" si="14"/>
        <v>45.830388692579504</v>
      </c>
      <c r="K28" s="25"/>
      <c r="L28" s="25"/>
      <c r="M28" s="25"/>
      <c r="N28" s="9" t="s">
        <v>18</v>
      </c>
      <c r="O28" s="10">
        <v>2042</v>
      </c>
      <c r="P28" s="10">
        <v>556</v>
      </c>
      <c r="Q28" s="10">
        <v>1486</v>
      </c>
      <c r="R28" s="10">
        <v>11</v>
      </c>
      <c r="S28" s="10">
        <v>3</v>
      </c>
      <c r="T28" s="10">
        <v>8</v>
      </c>
      <c r="U28" s="10">
        <v>28</v>
      </c>
      <c r="V28" s="10">
        <v>5</v>
      </c>
      <c r="W28" s="10">
        <v>23</v>
      </c>
      <c r="X28" s="10">
        <v>38</v>
      </c>
      <c r="Y28" s="10">
        <v>24</v>
      </c>
      <c r="Z28" s="10">
        <v>14</v>
      </c>
      <c r="AA28" s="10">
        <v>5</v>
      </c>
      <c r="AB28" s="10">
        <v>3</v>
      </c>
      <c r="AC28" s="10">
        <v>2</v>
      </c>
    </row>
    <row r="29" spans="1:29" ht="10.199999999999999" customHeight="1" x14ac:dyDescent="0.2">
      <c r="A29" s="9" t="s">
        <v>19</v>
      </c>
      <c r="B29" s="10">
        <v>5605</v>
      </c>
      <c r="C29" s="10">
        <v>2998</v>
      </c>
      <c r="D29" s="10">
        <v>2607</v>
      </c>
      <c r="E29" s="10">
        <v>1944</v>
      </c>
      <c r="F29" s="10">
        <v>1384</v>
      </c>
      <c r="G29" s="10">
        <v>560</v>
      </c>
      <c r="H29" s="23">
        <f t="shared" si="14"/>
        <v>34.683318465655667</v>
      </c>
      <c r="I29" s="23">
        <f t="shared" si="14"/>
        <v>46.164109406270846</v>
      </c>
      <c r="J29" s="23">
        <f t="shared" si="14"/>
        <v>21.480629075565787</v>
      </c>
      <c r="K29" s="24">
        <f>(H33+H34)/2</f>
        <v>6.0022532443537351</v>
      </c>
      <c r="L29" s="24">
        <f t="shared" ref="L29:M29" si="16">(I33+I34)/2</f>
        <v>7.8263212927855754</v>
      </c>
      <c r="M29" s="24">
        <f t="shared" si="16"/>
        <v>3.8520919166207435</v>
      </c>
      <c r="N29" s="9" t="s">
        <v>19</v>
      </c>
      <c r="O29" s="10">
        <v>3556</v>
      </c>
      <c r="P29" s="10">
        <v>1571</v>
      </c>
      <c r="Q29" s="10">
        <v>1985</v>
      </c>
      <c r="R29" s="10">
        <v>14</v>
      </c>
      <c r="S29" s="10">
        <v>4</v>
      </c>
      <c r="T29" s="10">
        <v>10</v>
      </c>
      <c r="U29" s="10">
        <v>51</v>
      </c>
      <c r="V29" s="10">
        <v>13</v>
      </c>
      <c r="W29" s="10">
        <v>38</v>
      </c>
      <c r="X29" s="10">
        <v>36</v>
      </c>
      <c r="Y29" s="10">
        <v>23</v>
      </c>
      <c r="Z29" s="10">
        <v>13</v>
      </c>
      <c r="AA29" s="10">
        <v>4</v>
      </c>
      <c r="AB29" s="10">
        <v>3</v>
      </c>
      <c r="AC29" s="10">
        <v>1</v>
      </c>
    </row>
    <row r="30" spans="1:29" ht="10.199999999999999" customHeight="1" x14ac:dyDescent="0.2">
      <c r="A30" s="9" t="s">
        <v>20</v>
      </c>
      <c r="B30" s="10">
        <v>4470</v>
      </c>
      <c r="C30" s="10">
        <v>2368</v>
      </c>
      <c r="D30" s="10">
        <v>2102</v>
      </c>
      <c r="E30" s="10">
        <v>665</v>
      </c>
      <c r="F30" s="10">
        <v>477</v>
      </c>
      <c r="G30" s="10">
        <v>188</v>
      </c>
      <c r="H30" s="23">
        <f t="shared" si="14"/>
        <v>14.876957494407158</v>
      </c>
      <c r="I30" s="23">
        <f t="shared" si="14"/>
        <v>20.143581081081081</v>
      </c>
      <c r="J30" s="23">
        <f t="shared" si="14"/>
        <v>8.943862987630828</v>
      </c>
      <c r="K30" s="24"/>
      <c r="L30" s="24"/>
      <c r="M30" s="24"/>
      <c r="N30" s="9" t="s">
        <v>20</v>
      </c>
      <c r="O30" s="10">
        <v>3706</v>
      </c>
      <c r="P30" s="10">
        <v>1857</v>
      </c>
      <c r="Q30" s="10">
        <v>1849</v>
      </c>
      <c r="R30" s="10">
        <v>31</v>
      </c>
      <c r="S30" s="10">
        <v>9</v>
      </c>
      <c r="T30" s="10">
        <v>22</v>
      </c>
      <c r="U30" s="10">
        <v>54</v>
      </c>
      <c r="V30" s="10">
        <v>18</v>
      </c>
      <c r="W30" s="10">
        <v>36</v>
      </c>
      <c r="X30" s="10">
        <v>12</v>
      </c>
      <c r="Y30" s="10">
        <v>6</v>
      </c>
      <c r="Z30" s="10">
        <v>6</v>
      </c>
      <c r="AA30" s="10">
        <v>2</v>
      </c>
      <c r="AB30" s="10">
        <v>1</v>
      </c>
      <c r="AC30" s="10">
        <v>1</v>
      </c>
    </row>
    <row r="31" spans="1:29" ht="10.199999999999999" customHeight="1" x14ac:dyDescent="0.2">
      <c r="A31" s="9" t="s">
        <v>21</v>
      </c>
      <c r="B31" s="10">
        <v>3503</v>
      </c>
      <c r="C31" s="10">
        <v>1904</v>
      </c>
      <c r="D31" s="10">
        <v>1599</v>
      </c>
      <c r="E31" s="10">
        <v>323</v>
      </c>
      <c r="F31" s="10">
        <v>217</v>
      </c>
      <c r="G31" s="10">
        <v>106</v>
      </c>
      <c r="H31" s="23">
        <f t="shared" si="14"/>
        <v>9.2206679988581222</v>
      </c>
      <c r="I31" s="23">
        <f t="shared" si="14"/>
        <v>11.397058823529411</v>
      </c>
      <c r="J31" s="23">
        <f t="shared" si="14"/>
        <v>6.6291432145090683</v>
      </c>
      <c r="K31" s="24">
        <f>K29*50</f>
        <v>300.11266221768676</v>
      </c>
      <c r="L31" s="24">
        <f t="shared" ref="L31:M31" si="17">L29*50</f>
        <v>391.31606463927875</v>
      </c>
      <c r="M31" s="24">
        <f t="shared" si="17"/>
        <v>192.60459583103716</v>
      </c>
      <c r="N31" s="9" t="s">
        <v>21</v>
      </c>
      <c r="O31" s="10">
        <v>3081</v>
      </c>
      <c r="P31" s="10">
        <v>1656</v>
      </c>
      <c r="Q31" s="10">
        <v>1425</v>
      </c>
      <c r="R31" s="10">
        <v>33</v>
      </c>
      <c r="S31" s="10">
        <v>5</v>
      </c>
      <c r="T31" s="10">
        <v>28</v>
      </c>
      <c r="U31" s="10">
        <v>57</v>
      </c>
      <c r="V31" s="10">
        <v>20</v>
      </c>
      <c r="W31" s="10">
        <v>37</v>
      </c>
      <c r="X31" s="10">
        <v>9</v>
      </c>
      <c r="Y31" s="10">
        <v>6</v>
      </c>
      <c r="Z31" s="10">
        <v>3</v>
      </c>
      <c r="AA31" s="10">
        <v>0</v>
      </c>
      <c r="AB31" s="10">
        <v>0</v>
      </c>
      <c r="AC31" s="10">
        <v>0</v>
      </c>
    </row>
    <row r="32" spans="1:29" ht="10.199999999999999" customHeight="1" x14ac:dyDescent="0.2">
      <c r="A32" s="9" t="s">
        <v>22</v>
      </c>
      <c r="B32" s="10">
        <v>2608</v>
      </c>
      <c r="C32" s="10">
        <v>1408</v>
      </c>
      <c r="D32" s="10">
        <v>1200</v>
      </c>
      <c r="E32" s="10">
        <v>173</v>
      </c>
      <c r="F32" s="10">
        <v>113</v>
      </c>
      <c r="G32" s="10">
        <v>60</v>
      </c>
      <c r="H32" s="23">
        <f t="shared" si="14"/>
        <v>6.6334355828220861</v>
      </c>
      <c r="I32" s="23">
        <f t="shared" si="14"/>
        <v>8.0255681818181817</v>
      </c>
      <c r="J32" s="23">
        <f t="shared" si="14"/>
        <v>5</v>
      </c>
      <c r="K32" s="24"/>
      <c r="L32" s="24"/>
      <c r="M32" s="24"/>
      <c r="N32" s="9" t="s">
        <v>22</v>
      </c>
      <c r="O32" s="10">
        <v>2315</v>
      </c>
      <c r="P32" s="10">
        <v>1258</v>
      </c>
      <c r="Q32" s="10">
        <v>1057</v>
      </c>
      <c r="R32" s="10">
        <v>62</v>
      </c>
      <c r="S32" s="10">
        <v>13</v>
      </c>
      <c r="T32" s="10">
        <v>49</v>
      </c>
      <c r="U32" s="10">
        <v>53</v>
      </c>
      <c r="V32" s="10">
        <v>21</v>
      </c>
      <c r="W32" s="10">
        <v>32</v>
      </c>
      <c r="X32" s="10">
        <v>5</v>
      </c>
      <c r="Y32" s="10">
        <v>3</v>
      </c>
      <c r="Z32" s="10">
        <v>2</v>
      </c>
      <c r="AA32" s="10">
        <v>0</v>
      </c>
      <c r="AB32" s="10">
        <v>0</v>
      </c>
      <c r="AC32" s="10">
        <v>0</v>
      </c>
    </row>
    <row r="33" spans="1:29" ht="10.199999999999999" customHeight="1" x14ac:dyDescent="0.2">
      <c r="A33" s="9" t="s">
        <v>23</v>
      </c>
      <c r="B33" s="10">
        <v>2033</v>
      </c>
      <c r="C33" s="10">
        <v>1079</v>
      </c>
      <c r="D33" s="10">
        <v>954</v>
      </c>
      <c r="E33" s="10">
        <v>129</v>
      </c>
      <c r="F33" s="10">
        <v>90</v>
      </c>
      <c r="G33" s="10">
        <v>39</v>
      </c>
      <c r="H33" s="23">
        <f t="shared" si="14"/>
        <v>6.3453025086079684</v>
      </c>
      <c r="I33" s="23">
        <f t="shared" si="14"/>
        <v>8.3410565338276186</v>
      </c>
      <c r="J33" s="23">
        <f t="shared" si="14"/>
        <v>4.0880503144654083</v>
      </c>
      <c r="K33" s="24">
        <f>K27-K31</f>
        <v>2349.0451712008171</v>
      </c>
      <c r="L33" s="24">
        <f t="shared" ref="L33:M33" si="18">L27-L31</f>
        <v>2474.685598398602</v>
      </c>
      <c r="M33" s="24">
        <f t="shared" si="18"/>
        <v>2209.022194227462</v>
      </c>
      <c r="N33" s="9" t="s">
        <v>23</v>
      </c>
      <c r="O33" s="10">
        <v>1795</v>
      </c>
      <c r="P33" s="10">
        <v>955</v>
      </c>
      <c r="Q33" s="10">
        <v>840</v>
      </c>
      <c r="R33" s="10">
        <v>69</v>
      </c>
      <c r="S33" s="10">
        <v>17</v>
      </c>
      <c r="T33" s="10">
        <v>52</v>
      </c>
      <c r="U33" s="10">
        <v>34</v>
      </c>
      <c r="V33" s="10">
        <v>15</v>
      </c>
      <c r="W33" s="10">
        <v>19</v>
      </c>
      <c r="X33" s="10">
        <v>5</v>
      </c>
      <c r="Y33" s="10">
        <v>2</v>
      </c>
      <c r="Z33" s="10">
        <v>3</v>
      </c>
      <c r="AA33" s="10">
        <v>1</v>
      </c>
      <c r="AB33" s="10">
        <v>0</v>
      </c>
      <c r="AC33" s="10">
        <v>1</v>
      </c>
    </row>
    <row r="34" spans="1:29" ht="10.199999999999999" customHeight="1" x14ac:dyDescent="0.2">
      <c r="A34" s="9" t="s">
        <v>24</v>
      </c>
      <c r="B34" s="10">
        <v>1608</v>
      </c>
      <c r="C34" s="10">
        <v>889</v>
      </c>
      <c r="D34" s="10">
        <v>719</v>
      </c>
      <c r="E34" s="10">
        <v>91</v>
      </c>
      <c r="F34" s="10">
        <v>65</v>
      </c>
      <c r="G34" s="10">
        <v>26</v>
      </c>
      <c r="H34" s="23">
        <f t="shared" si="14"/>
        <v>5.6592039800995027</v>
      </c>
      <c r="I34" s="23">
        <f t="shared" si="14"/>
        <v>7.3115860517435323</v>
      </c>
      <c r="J34" s="23">
        <f t="shared" si="14"/>
        <v>3.6161335187760781</v>
      </c>
      <c r="K34" s="24">
        <f>100-K29</f>
        <v>93.997746755646261</v>
      </c>
      <c r="L34" s="24">
        <f t="shared" ref="L34:M34" si="19">100-L29</f>
        <v>92.173678707214421</v>
      </c>
      <c r="M34" s="24">
        <f t="shared" si="19"/>
        <v>96.147908083379264</v>
      </c>
      <c r="N34" s="9" t="s">
        <v>24</v>
      </c>
      <c r="O34" s="10">
        <v>1382</v>
      </c>
      <c r="P34" s="10">
        <v>780</v>
      </c>
      <c r="Q34" s="10">
        <v>602</v>
      </c>
      <c r="R34" s="10">
        <v>106</v>
      </c>
      <c r="S34" s="10">
        <v>28</v>
      </c>
      <c r="T34" s="10">
        <v>78</v>
      </c>
      <c r="U34" s="10">
        <v>21</v>
      </c>
      <c r="V34" s="10">
        <v>11</v>
      </c>
      <c r="W34" s="10">
        <v>10</v>
      </c>
      <c r="X34" s="10">
        <v>5</v>
      </c>
      <c r="Y34" s="10">
        <v>3</v>
      </c>
      <c r="Z34" s="10">
        <v>2</v>
      </c>
      <c r="AA34" s="10">
        <v>3</v>
      </c>
      <c r="AB34" s="10">
        <v>2</v>
      </c>
      <c r="AC34" s="10">
        <v>1</v>
      </c>
    </row>
    <row r="35" spans="1:29" ht="10.199999999999999" customHeight="1" x14ac:dyDescent="0.2">
      <c r="A35" s="11"/>
      <c r="B35" s="10"/>
      <c r="C35" s="10"/>
      <c r="D35" s="10"/>
      <c r="E35" s="10"/>
      <c r="F35" s="10"/>
      <c r="G35" s="10"/>
      <c r="H35" s="23">
        <f>SUM(H27:H33)*5</f>
        <v>1149.1578334185037</v>
      </c>
      <c r="I35" s="23">
        <f>SUM(I27:I33)*5</f>
        <v>1366.0016630378809</v>
      </c>
      <c r="J35" s="23">
        <f>SUM(J27:J33)*5</f>
        <v>901.62679005849907</v>
      </c>
      <c r="K35" s="26">
        <f>K33/K34</f>
        <v>24.990441284803612</v>
      </c>
      <c r="L35" s="26">
        <f t="shared" ref="L35:M35" si="20">L33/L34</f>
        <v>26.848072390159565</v>
      </c>
      <c r="M35" s="26">
        <f t="shared" si="20"/>
        <v>22.97524967794206</v>
      </c>
      <c r="N35" s="11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0.199999999999999" customHeight="1" x14ac:dyDescent="0.2">
      <c r="A36" s="9" t="s">
        <v>294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" t="s">
        <v>294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0.199999999999999" customHeight="1" x14ac:dyDescent="0.2">
      <c r="A37" s="9" t="s">
        <v>13</v>
      </c>
      <c r="B37" s="10">
        <v>10027</v>
      </c>
      <c r="C37" s="10">
        <v>4975</v>
      </c>
      <c r="D37" s="10">
        <v>5052</v>
      </c>
      <c r="E37" s="10">
        <v>3628</v>
      </c>
      <c r="F37" s="10">
        <v>2165</v>
      </c>
      <c r="G37" s="10">
        <v>1463</v>
      </c>
      <c r="H37" s="10"/>
      <c r="I37" s="10"/>
      <c r="J37" s="10"/>
      <c r="K37" s="10"/>
      <c r="L37" s="10"/>
      <c r="M37" s="10"/>
      <c r="N37" s="9" t="s">
        <v>13</v>
      </c>
      <c r="O37" s="10">
        <v>6017</v>
      </c>
      <c r="P37" s="10">
        <v>2696</v>
      </c>
      <c r="Q37" s="10">
        <v>3321</v>
      </c>
      <c r="R37" s="10">
        <v>205</v>
      </c>
      <c r="S37" s="10">
        <v>28</v>
      </c>
      <c r="T37" s="10">
        <v>177</v>
      </c>
      <c r="U37" s="10">
        <v>55</v>
      </c>
      <c r="V37" s="10">
        <v>19</v>
      </c>
      <c r="W37" s="10">
        <v>36</v>
      </c>
      <c r="X37" s="10">
        <v>61</v>
      </c>
      <c r="Y37" s="10">
        <v>37</v>
      </c>
      <c r="Z37" s="10">
        <v>24</v>
      </c>
      <c r="AA37" s="10">
        <v>61</v>
      </c>
      <c r="AB37" s="10">
        <v>30</v>
      </c>
      <c r="AC37" s="10">
        <v>31</v>
      </c>
    </row>
    <row r="38" spans="1:29" ht="10.199999999999999" customHeight="1" x14ac:dyDescent="0.2">
      <c r="A38" s="9" t="s">
        <v>17</v>
      </c>
      <c r="B38" s="10">
        <v>2138</v>
      </c>
      <c r="C38" s="10">
        <v>1087</v>
      </c>
      <c r="D38" s="10">
        <v>1051</v>
      </c>
      <c r="E38" s="10">
        <v>1948</v>
      </c>
      <c r="F38" s="10">
        <v>1040</v>
      </c>
      <c r="G38" s="10">
        <v>908</v>
      </c>
      <c r="H38" s="23">
        <f t="shared" ref="H38:J45" si="21">E38/B38*100</f>
        <v>91.113189897100085</v>
      </c>
      <c r="I38" s="23">
        <f t="shared" si="21"/>
        <v>95.676172953081874</v>
      </c>
      <c r="J38" s="23">
        <f t="shared" si="21"/>
        <v>86.39391056137012</v>
      </c>
      <c r="K38" s="24">
        <f>H46+1500</f>
        <v>2483.6035406565788</v>
      </c>
      <c r="L38" s="24">
        <f t="shared" ref="L38:M38" si="22">I46+1500</f>
        <v>2703.4956860503821</v>
      </c>
      <c r="M38" s="24">
        <f t="shared" si="22"/>
        <v>2272.6809258194289</v>
      </c>
      <c r="N38" s="9" t="s">
        <v>17</v>
      </c>
      <c r="O38" s="10">
        <v>121</v>
      </c>
      <c r="P38" s="10">
        <v>18</v>
      </c>
      <c r="Q38" s="10">
        <v>103</v>
      </c>
      <c r="R38" s="10">
        <v>3</v>
      </c>
      <c r="S38" s="10">
        <v>0</v>
      </c>
      <c r="T38" s="10">
        <v>3</v>
      </c>
      <c r="U38" s="10">
        <v>3</v>
      </c>
      <c r="V38" s="10">
        <v>1</v>
      </c>
      <c r="W38" s="10">
        <v>2</v>
      </c>
      <c r="X38" s="10">
        <v>21</v>
      </c>
      <c r="Y38" s="10">
        <v>10</v>
      </c>
      <c r="Z38" s="10">
        <v>11</v>
      </c>
      <c r="AA38" s="10">
        <v>42</v>
      </c>
      <c r="AB38" s="10">
        <v>18</v>
      </c>
      <c r="AC38" s="10">
        <v>24</v>
      </c>
    </row>
    <row r="39" spans="1:29" ht="10.199999999999999" customHeight="1" x14ac:dyDescent="0.2">
      <c r="A39" s="9" t="s">
        <v>18</v>
      </c>
      <c r="B39" s="10">
        <v>1785</v>
      </c>
      <c r="C39" s="10">
        <v>869</v>
      </c>
      <c r="D39" s="10">
        <v>916</v>
      </c>
      <c r="E39" s="10">
        <v>1005</v>
      </c>
      <c r="F39" s="10">
        <v>649</v>
      </c>
      <c r="G39" s="10">
        <v>356</v>
      </c>
      <c r="H39" s="23">
        <f t="shared" si="21"/>
        <v>56.30252100840336</v>
      </c>
      <c r="I39" s="23">
        <f t="shared" si="21"/>
        <v>74.683544303797461</v>
      </c>
      <c r="J39" s="23">
        <f t="shared" si="21"/>
        <v>38.864628820960704</v>
      </c>
      <c r="K39" s="25"/>
      <c r="L39" s="25"/>
      <c r="M39" s="25"/>
      <c r="N39" s="9" t="s">
        <v>18</v>
      </c>
      <c r="O39" s="10">
        <v>740</v>
      </c>
      <c r="P39" s="10">
        <v>202</v>
      </c>
      <c r="Q39" s="10">
        <v>538</v>
      </c>
      <c r="R39" s="10">
        <v>10</v>
      </c>
      <c r="S39" s="10">
        <v>0</v>
      </c>
      <c r="T39" s="10">
        <v>10</v>
      </c>
      <c r="U39" s="10">
        <v>3</v>
      </c>
      <c r="V39" s="10">
        <v>0</v>
      </c>
      <c r="W39" s="10">
        <v>3</v>
      </c>
      <c r="X39" s="10">
        <v>21</v>
      </c>
      <c r="Y39" s="10">
        <v>16</v>
      </c>
      <c r="Z39" s="10">
        <v>5</v>
      </c>
      <c r="AA39" s="10">
        <v>6</v>
      </c>
      <c r="AB39" s="10">
        <v>2</v>
      </c>
      <c r="AC39" s="10">
        <v>4</v>
      </c>
    </row>
    <row r="40" spans="1:29" ht="10.199999999999999" customHeight="1" x14ac:dyDescent="0.2">
      <c r="A40" s="9" t="s">
        <v>19</v>
      </c>
      <c r="B40" s="10">
        <v>1624</v>
      </c>
      <c r="C40" s="10">
        <v>792</v>
      </c>
      <c r="D40" s="10">
        <v>832</v>
      </c>
      <c r="E40" s="10">
        <v>382</v>
      </c>
      <c r="F40" s="10">
        <v>285</v>
      </c>
      <c r="G40" s="10">
        <v>97</v>
      </c>
      <c r="H40" s="23">
        <f t="shared" si="21"/>
        <v>23.52216748768473</v>
      </c>
      <c r="I40" s="23">
        <f t="shared" si="21"/>
        <v>35.984848484848484</v>
      </c>
      <c r="J40" s="23">
        <f t="shared" si="21"/>
        <v>11.658653846153847</v>
      </c>
      <c r="K40" s="24">
        <f>(H44+H45)/2</f>
        <v>3.4023092624623934</v>
      </c>
      <c r="L40" s="24">
        <f t="shared" ref="L40:M40" si="23">(I44+I45)/2</f>
        <v>4.0286384378488949</v>
      </c>
      <c r="M40" s="24">
        <f t="shared" si="23"/>
        <v>2.7202702702702704</v>
      </c>
      <c r="N40" s="9" t="s">
        <v>19</v>
      </c>
      <c r="O40" s="10">
        <v>1203</v>
      </c>
      <c r="P40" s="10">
        <v>489</v>
      </c>
      <c r="Q40" s="10">
        <v>714</v>
      </c>
      <c r="R40" s="10">
        <v>13</v>
      </c>
      <c r="S40" s="10">
        <v>2</v>
      </c>
      <c r="T40" s="10">
        <v>11</v>
      </c>
      <c r="U40" s="10">
        <v>6</v>
      </c>
      <c r="V40" s="10">
        <v>2</v>
      </c>
      <c r="W40" s="10">
        <v>4</v>
      </c>
      <c r="X40" s="10">
        <v>14</v>
      </c>
      <c r="Y40" s="10">
        <v>9</v>
      </c>
      <c r="Z40" s="10">
        <v>5</v>
      </c>
      <c r="AA40" s="10">
        <v>6</v>
      </c>
      <c r="AB40" s="10">
        <v>5</v>
      </c>
      <c r="AC40" s="10">
        <v>1</v>
      </c>
    </row>
    <row r="41" spans="1:29" ht="10.199999999999999" customHeight="1" x14ac:dyDescent="0.2">
      <c r="A41" s="9" t="s">
        <v>20</v>
      </c>
      <c r="B41" s="10">
        <v>1196</v>
      </c>
      <c r="C41" s="10">
        <v>598</v>
      </c>
      <c r="D41" s="10">
        <v>598</v>
      </c>
      <c r="E41" s="10">
        <v>133</v>
      </c>
      <c r="F41" s="10">
        <v>90</v>
      </c>
      <c r="G41" s="10">
        <v>43</v>
      </c>
      <c r="H41" s="23">
        <f t="shared" si="21"/>
        <v>11.120401337792641</v>
      </c>
      <c r="I41" s="23">
        <f t="shared" si="21"/>
        <v>15.050167224080269</v>
      </c>
      <c r="J41" s="23">
        <f t="shared" si="21"/>
        <v>7.1906354515050159</v>
      </c>
      <c r="K41" s="24"/>
      <c r="L41" s="24"/>
      <c r="M41" s="24"/>
      <c r="N41" s="9" t="s">
        <v>20</v>
      </c>
      <c r="O41" s="10">
        <v>1028</v>
      </c>
      <c r="P41" s="10">
        <v>498</v>
      </c>
      <c r="Q41" s="10">
        <v>530</v>
      </c>
      <c r="R41" s="10">
        <v>22</v>
      </c>
      <c r="S41" s="10">
        <v>3</v>
      </c>
      <c r="T41" s="10">
        <v>19</v>
      </c>
      <c r="U41" s="10">
        <v>8</v>
      </c>
      <c r="V41" s="10">
        <v>4</v>
      </c>
      <c r="W41" s="10">
        <v>4</v>
      </c>
      <c r="X41" s="10">
        <v>3</v>
      </c>
      <c r="Y41" s="10">
        <v>1</v>
      </c>
      <c r="Z41" s="10">
        <v>2</v>
      </c>
      <c r="AA41" s="10">
        <v>2</v>
      </c>
      <c r="AB41" s="10">
        <v>2</v>
      </c>
      <c r="AC41" s="10">
        <v>0</v>
      </c>
    </row>
    <row r="42" spans="1:29" ht="10.199999999999999" customHeight="1" x14ac:dyDescent="0.2">
      <c r="A42" s="9" t="s">
        <v>21</v>
      </c>
      <c r="B42" s="10">
        <v>1052</v>
      </c>
      <c r="C42" s="10">
        <v>511</v>
      </c>
      <c r="D42" s="10">
        <v>541</v>
      </c>
      <c r="E42" s="10">
        <v>74</v>
      </c>
      <c r="F42" s="10">
        <v>44</v>
      </c>
      <c r="G42" s="10">
        <v>30</v>
      </c>
      <c r="H42" s="23">
        <f t="shared" si="21"/>
        <v>7.0342205323193925</v>
      </c>
      <c r="I42" s="23">
        <f t="shared" si="21"/>
        <v>8.6105675146771041</v>
      </c>
      <c r="J42" s="23">
        <f t="shared" si="21"/>
        <v>5.5452865064695009</v>
      </c>
      <c r="K42" s="24">
        <f>K40*50</f>
        <v>170.11546312311967</v>
      </c>
      <c r="L42" s="24">
        <f t="shared" ref="L42:M42" si="24">L40*50</f>
        <v>201.43192189244473</v>
      </c>
      <c r="M42" s="24">
        <f t="shared" si="24"/>
        <v>136.01351351351352</v>
      </c>
      <c r="N42" s="9" t="s">
        <v>21</v>
      </c>
      <c r="O42" s="10">
        <v>943</v>
      </c>
      <c r="P42" s="10">
        <v>459</v>
      </c>
      <c r="Q42" s="10">
        <v>484</v>
      </c>
      <c r="R42" s="10">
        <v>22</v>
      </c>
      <c r="S42" s="10">
        <v>4</v>
      </c>
      <c r="T42" s="10">
        <v>18</v>
      </c>
      <c r="U42" s="10">
        <v>11</v>
      </c>
      <c r="V42" s="10">
        <v>3</v>
      </c>
      <c r="W42" s="10">
        <v>8</v>
      </c>
      <c r="X42" s="10">
        <v>1</v>
      </c>
      <c r="Y42" s="10">
        <v>1</v>
      </c>
      <c r="Z42" s="10">
        <v>0</v>
      </c>
      <c r="AA42" s="10">
        <v>1</v>
      </c>
      <c r="AB42" s="10">
        <v>0</v>
      </c>
      <c r="AC42" s="10">
        <v>1</v>
      </c>
    </row>
    <row r="43" spans="1:29" ht="10.199999999999999" customHeight="1" x14ac:dyDescent="0.2">
      <c r="A43" s="9" t="s">
        <v>22</v>
      </c>
      <c r="B43" s="10">
        <v>823</v>
      </c>
      <c r="C43" s="10">
        <v>380</v>
      </c>
      <c r="D43" s="10">
        <v>443</v>
      </c>
      <c r="E43" s="10">
        <v>39</v>
      </c>
      <c r="F43" s="10">
        <v>28</v>
      </c>
      <c r="G43" s="10">
        <v>11</v>
      </c>
      <c r="H43" s="23">
        <f t="shared" si="21"/>
        <v>4.7387606318347508</v>
      </c>
      <c r="I43" s="23">
        <f t="shared" si="21"/>
        <v>7.3684210526315779</v>
      </c>
      <c r="J43" s="23">
        <f t="shared" si="21"/>
        <v>2.4830699774266365</v>
      </c>
      <c r="K43" s="24"/>
      <c r="L43" s="24"/>
      <c r="M43" s="24"/>
      <c r="N43" s="9" t="s">
        <v>22</v>
      </c>
      <c r="O43" s="10">
        <v>741</v>
      </c>
      <c r="P43" s="10">
        <v>345</v>
      </c>
      <c r="Q43" s="10">
        <v>396</v>
      </c>
      <c r="R43" s="10">
        <v>34</v>
      </c>
      <c r="S43" s="10">
        <v>4</v>
      </c>
      <c r="T43" s="10">
        <v>30</v>
      </c>
      <c r="U43" s="10">
        <v>9</v>
      </c>
      <c r="V43" s="10">
        <v>3</v>
      </c>
      <c r="W43" s="10">
        <v>6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</row>
    <row r="44" spans="1:29" ht="10.199999999999999" customHeight="1" x14ac:dyDescent="0.2">
      <c r="A44" s="9" t="s">
        <v>23</v>
      </c>
      <c r="B44" s="10">
        <v>796</v>
      </c>
      <c r="C44" s="10">
        <v>421</v>
      </c>
      <c r="D44" s="10">
        <v>375</v>
      </c>
      <c r="E44" s="10">
        <v>23</v>
      </c>
      <c r="F44" s="10">
        <v>14</v>
      </c>
      <c r="G44" s="10">
        <v>9</v>
      </c>
      <c r="H44" s="23">
        <f t="shared" si="21"/>
        <v>2.8894472361809047</v>
      </c>
      <c r="I44" s="23">
        <f t="shared" si="21"/>
        <v>3.3254156769596199</v>
      </c>
      <c r="J44" s="23">
        <f t="shared" si="21"/>
        <v>2.4</v>
      </c>
      <c r="K44" s="24">
        <f>K38-K42</f>
        <v>2313.4880775334591</v>
      </c>
      <c r="L44" s="24">
        <f t="shared" ref="L44:M44" si="25">L38-L42</f>
        <v>2502.0637641579374</v>
      </c>
      <c r="M44" s="24">
        <f t="shared" si="25"/>
        <v>2136.6674123059156</v>
      </c>
      <c r="N44" s="9" t="s">
        <v>23</v>
      </c>
      <c r="O44" s="10">
        <v>708</v>
      </c>
      <c r="P44" s="10">
        <v>391</v>
      </c>
      <c r="Q44" s="10">
        <v>317</v>
      </c>
      <c r="R44" s="10">
        <v>48</v>
      </c>
      <c r="S44" s="10">
        <v>8</v>
      </c>
      <c r="T44" s="10">
        <v>40</v>
      </c>
      <c r="U44" s="10">
        <v>12</v>
      </c>
      <c r="V44" s="10">
        <v>5</v>
      </c>
      <c r="W44" s="10">
        <v>7</v>
      </c>
      <c r="X44" s="10">
        <v>1</v>
      </c>
      <c r="Y44" s="10">
        <v>0</v>
      </c>
      <c r="Z44" s="10">
        <v>1</v>
      </c>
      <c r="AA44" s="10">
        <v>4</v>
      </c>
      <c r="AB44" s="10">
        <v>3</v>
      </c>
      <c r="AC44" s="10">
        <v>1</v>
      </c>
    </row>
    <row r="45" spans="1:29" ht="10.199999999999999" customHeight="1" x14ac:dyDescent="0.2">
      <c r="A45" s="9" t="s">
        <v>24</v>
      </c>
      <c r="B45" s="10">
        <v>613</v>
      </c>
      <c r="C45" s="10">
        <v>317</v>
      </c>
      <c r="D45" s="10">
        <v>296</v>
      </c>
      <c r="E45" s="10">
        <v>24</v>
      </c>
      <c r="F45" s="10">
        <v>15</v>
      </c>
      <c r="G45" s="10">
        <v>9</v>
      </c>
      <c r="H45" s="23">
        <f t="shared" si="21"/>
        <v>3.9151712887438821</v>
      </c>
      <c r="I45" s="23">
        <f t="shared" si="21"/>
        <v>4.7318611987381702</v>
      </c>
      <c r="J45" s="23">
        <f t="shared" si="21"/>
        <v>3.0405405405405408</v>
      </c>
      <c r="K45" s="24">
        <f>100-K40</f>
        <v>96.597690737537604</v>
      </c>
      <c r="L45" s="24">
        <f t="shared" ref="L45:M45" si="26">100-L40</f>
        <v>95.971361562151102</v>
      </c>
      <c r="M45" s="24">
        <f t="shared" si="26"/>
        <v>97.279729729729723</v>
      </c>
      <c r="N45" s="9" t="s">
        <v>24</v>
      </c>
      <c r="O45" s="10">
        <v>533</v>
      </c>
      <c r="P45" s="10">
        <v>294</v>
      </c>
      <c r="Q45" s="10">
        <v>239</v>
      </c>
      <c r="R45" s="10">
        <v>53</v>
      </c>
      <c r="S45" s="10">
        <v>7</v>
      </c>
      <c r="T45" s="10">
        <v>46</v>
      </c>
      <c r="U45" s="10">
        <v>3</v>
      </c>
      <c r="V45" s="10">
        <v>1</v>
      </c>
      <c r="W45" s="10">
        <v>2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</row>
    <row r="46" spans="1:29" ht="10.199999999999999" customHeight="1" x14ac:dyDescent="0.2">
      <c r="A46" s="11"/>
      <c r="B46" s="10"/>
      <c r="C46" s="10"/>
      <c r="D46" s="10"/>
      <c r="E46" s="10"/>
      <c r="F46" s="10"/>
      <c r="G46" s="10"/>
      <c r="H46" s="23">
        <f>SUM(H38:H44)*5</f>
        <v>983.60354065657907</v>
      </c>
      <c r="I46" s="23">
        <f>SUM(I38:I44)*5</f>
        <v>1203.4956860503821</v>
      </c>
      <c r="J46" s="23">
        <f>SUM(J38:J44)*5</f>
        <v>772.68092581942915</v>
      </c>
      <c r="K46" s="26">
        <f>K44/K45</f>
        <v>23.949724469287379</v>
      </c>
      <c r="L46" s="26">
        <f t="shared" ref="L46:M46" si="27">L44/L45</f>
        <v>26.070941616657169</v>
      </c>
      <c r="M46" s="26">
        <f t="shared" si="27"/>
        <v>21.964158599557944</v>
      </c>
      <c r="N46" s="11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0.199999999999999" customHeight="1" x14ac:dyDescent="0.2">
      <c r="A47" s="9" t="s">
        <v>295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9" t="s">
        <v>295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0.199999999999999" customHeight="1" x14ac:dyDescent="0.2">
      <c r="A48" s="9" t="s">
        <v>13</v>
      </c>
      <c r="B48" s="10">
        <v>10978</v>
      </c>
      <c r="C48" s="10">
        <v>5646</v>
      </c>
      <c r="D48" s="10">
        <v>5332</v>
      </c>
      <c r="E48" s="10">
        <v>4234</v>
      </c>
      <c r="F48" s="10">
        <v>2527</v>
      </c>
      <c r="G48" s="10">
        <v>1707</v>
      </c>
      <c r="H48" s="10"/>
      <c r="I48" s="10"/>
      <c r="J48" s="10"/>
      <c r="K48" s="10"/>
      <c r="L48" s="10"/>
      <c r="M48" s="10"/>
      <c r="N48" s="9" t="s">
        <v>13</v>
      </c>
      <c r="O48" s="10">
        <v>6385</v>
      </c>
      <c r="P48" s="10">
        <v>3032</v>
      </c>
      <c r="Q48" s="10">
        <v>3353</v>
      </c>
      <c r="R48" s="10">
        <v>186</v>
      </c>
      <c r="S48" s="10">
        <v>26</v>
      </c>
      <c r="T48" s="10">
        <v>160</v>
      </c>
      <c r="U48" s="10">
        <v>124</v>
      </c>
      <c r="V48" s="10">
        <v>37</v>
      </c>
      <c r="W48" s="10">
        <v>87</v>
      </c>
      <c r="X48" s="10">
        <v>34</v>
      </c>
      <c r="Y48" s="10">
        <v>17</v>
      </c>
      <c r="Z48" s="10">
        <v>17</v>
      </c>
      <c r="AA48" s="10">
        <v>15</v>
      </c>
      <c r="AB48" s="10">
        <v>7</v>
      </c>
      <c r="AC48" s="10">
        <v>8</v>
      </c>
    </row>
    <row r="49" spans="1:29" ht="10.199999999999999" customHeight="1" x14ac:dyDescent="0.2">
      <c r="A49" s="9" t="s">
        <v>17</v>
      </c>
      <c r="B49" s="10">
        <v>2383</v>
      </c>
      <c r="C49" s="10">
        <v>1260</v>
      </c>
      <c r="D49" s="10">
        <v>1123</v>
      </c>
      <c r="E49" s="10">
        <v>2219</v>
      </c>
      <c r="F49" s="10">
        <v>1228</v>
      </c>
      <c r="G49" s="10">
        <v>991</v>
      </c>
      <c r="H49" s="23">
        <f t="shared" ref="H49:J56" si="28">E49/B49*100</f>
        <v>93.117918590012593</v>
      </c>
      <c r="I49" s="23">
        <f t="shared" si="28"/>
        <v>97.460317460317455</v>
      </c>
      <c r="J49" s="23">
        <f t="shared" si="28"/>
        <v>88.24577025823686</v>
      </c>
      <c r="K49" s="24">
        <f>H57+1500</f>
        <v>2540.4538762399807</v>
      </c>
      <c r="L49" s="24">
        <f t="shared" ref="L49:M49" si="29">I57+1500</f>
        <v>2728.7061349777032</v>
      </c>
      <c r="M49" s="24">
        <f t="shared" si="29"/>
        <v>2349.2449254299845</v>
      </c>
      <c r="N49" s="9" t="s">
        <v>17</v>
      </c>
      <c r="O49" s="10">
        <v>139</v>
      </c>
      <c r="P49" s="10">
        <v>24</v>
      </c>
      <c r="Q49" s="10">
        <v>115</v>
      </c>
      <c r="R49" s="10">
        <v>4</v>
      </c>
      <c r="S49" s="10">
        <v>0</v>
      </c>
      <c r="T49" s="10">
        <v>4</v>
      </c>
      <c r="U49" s="10">
        <v>3</v>
      </c>
      <c r="V49" s="10">
        <v>0</v>
      </c>
      <c r="W49" s="10">
        <v>3</v>
      </c>
      <c r="X49" s="10">
        <v>10</v>
      </c>
      <c r="Y49" s="10">
        <v>4</v>
      </c>
      <c r="Z49" s="10">
        <v>6</v>
      </c>
      <c r="AA49" s="10">
        <v>8</v>
      </c>
      <c r="AB49" s="10">
        <v>4</v>
      </c>
      <c r="AC49" s="10">
        <v>4</v>
      </c>
    </row>
    <row r="50" spans="1:29" ht="10.199999999999999" customHeight="1" x14ac:dyDescent="0.2">
      <c r="A50" s="9" t="s">
        <v>18</v>
      </c>
      <c r="B50" s="10">
        <v>1950</v>
      </c>
      <c r="C50" s="10">
        <v>961</v>
      </c>
      <c r="D50" s="10">
        <v>989</v>
      </c>
      <c r="E50" s="10">
        <v>1157</v>
      </c>
      <c r="F50" s="10">
        <v>716</v>
      </c>
      <c r="G50" s="10">
        <v>441</v>
      </c>
      <c r="H50" s="23">
        <f t="shared" si="28"/>
        <v>59.333333333333336</v>
      </c>
      <c r="I50" s="23">
        <f t="shared" si="28"/>
        <v>74.505723204994794</v>
      </c>
      <c r="J50" s="23">
        <f t="shared" si="28"/>
        <v>44.590495449949444</v>
      </c>
      <c r="K50" s="25"/>
      <c r="L50" s="25"/>
      <c r="M50" s="25"/>
      <c r="N50" s="9" t="s">
        <v>18</v>
      </c>
      <c r="O50" s="10">
        <v>745</v>
      </c>
      <c r="P50" s="10">
        <v>233</v>
      </c>
      <c r="Q50" s="10">
        <v>512</v>
      </c>
      <c r="R50" s="10">
        <v>14</v>
      </c>
      <c r="S50" s="10">
        <v>0</v>
      </c>
      <c r="T50" s="10">
        <v>14</v>
      </c>
      <c r="U50" s="10">
        <v>18</v>
      </c>
      <c r="V50" s="10">
        <v>4</v>
      </c>
      <c r="W50" s="10">
        <v>14</v>
      </c>
      <c r="X50" s="10">
        <v>12</v>
      </c>
      <c r="Y50" s="10">
        <v>7</v>
      </c>
      <c r="Z50" s="10">
        <v>5</v>
      </c>
      <c r="AA50" s="10">
        <v>4</v>
      </c>
      <c r="AB50" s="10">
        <v>1</v>
      </c>
      <c r="AC50" s="10">
        <v>3</v>
      </c>
    </row>
    <row r="51" spans="1:29" ht="10.199999999999999" customHeight="1" x14ac:dyDescent="0.2">
      <c r="A51" s="9" t="s">
        <v>19</v>
      </c>
      <c r="B51" s="10">
        <v>1873</v>
      </c>
      <c r="C51" s="10">
        <v>939</v>
      </c>
      <c r="D51" s="10">
        <v>934</v>
      </c>
      <c r="E51" s="10">
        <v>516</v>
      </c>
      <c r="F51" s="10">
        <v>361</v>
      </c>
      <c r="G51" s="10">
        <v>155</v>
      </c>
      <c r="H51" s="23">
        <f t="shared" si="28"/>
        <v>27.549386011745863</v>
      </c>
      <c r="I51" s="23">
        <f t="shared" si="28"/>
        <v>38.445154419595312</v>
      </c>
      <c r="J51" s="23">
        <f t="shared" si="28"/>
        <v>16.595289079229122</v>
      </c>
      <c r="K51" s="24">
        <f>(H55+H56)/2</f>
        <v>5.221872036592849</v>
      </c>
      <c r="L51" s="24">
        <f t="shared" ref="L51:M51" si="30">(I55+I56)/2</f>
        <v>5.5602240896358541</v>
      </c>
      <c r="M51" s="24">
        <f t="shared" si="30"/>
        <v>4.8350351339481765</v>
      </c>
      <c r="N51" s="9" t="s">
        <v>19</v>
      </c>
      <c r="O51" s="10">
        <v>1304</v>
      </c>
      <c r="P51" s="10">
        <v>569</v>
      </c>
      <c r="Q51" s="10">
        <v>735</v>
      </c>
      <c r="R51" s="10">
        <v>21</v>
      </c>
      <c r="S51" s="10">
        <v>0</v>
      </c>
      <c r="T51" s="10">
        <v>21</v>
      </c>
      <c r="U51" s="10">
        <v>27</v>
      </c>
      <c r="V51" s="10">
        <v>6</v>
      </c>
      <c r="W51" s="10">
        <v>21</v>
      </c>
      <c r="X51" s="10">
        <v>4</v>
      </c>
      <c r="Y51" s="10">
        <v>2</v>
      </c>
      <c r="Z51" s="10">
        <v>2</v>
      </c>
      <c r="AA51" s="10">
        <v>1</v>
      </c>
      <c r="AB51" s="10">
        <v>1</v>
      </c>
      <c r="AC51" s="10">
        <v>0</v>
      </c>
    </row>
    <row r="52" spans="1:29" ht="10.199999999999999" customHeight="1" x14ac:dyDescent="0.2">
      <c r="A52" s="9" t="s">
        <v>20</v>
      </c>
      <c r="B52" s="10">
        <v>1405</v>
      </c>
      <c r="C52" s="10">
        <v>702</v>
      </c>
      <c r="D52" s="10">
        <v>703</v>
      </c>
      <c r="E52" s="10">
        <v>140</v>
      </c>
      <c r="F52" s="10">
        <v>93</v>
      </c>
      <c r="G52" s="10">
        <v>47</v>
      </c>
      <c r="H52" s="23">
        <f t="shared" si="28"/>
        <v>9.9644128113879002</v>
      </c>
      <c r="I52" s="23">
        <f t="shared" si="28"/>
        <v>13.247863247863249</v>
      </c>
      <c r="J52" s="23">
        <f t="shared" si="28"/>
        <v>6.6856330014224756</v>
      </c>
      <c r="K52" s="24"/>
      <c r="L52" s="24"/>
      <c r="M52" s="24"/>
      <c r="N52" s="9" t="s">
        <v>20</v>
      </c>
      <c r="O52" s="10">
        <v>1217</v>
      </c>
      <c r="P52" s="10">
        <v>598</v>
      </c>
      <c r="Q52" s="10">
        <v>619</v>
      </c>
      <c r="R52" s="10">
        <v>16</v>
      </c>
      <c r="S52" s="10">
        <v>1</v>
      </c>
      <c r="T52" s="10">
        <v>15</v>
      </c>
      <c r="U52" s="10">
        <v>28</v>
      </c>
      <c r="V52" s="10">
        <v>7</v>
      </c>
      <c r="W52" s="10">
        <v>21</v>
      </c>
      <c r="X52" s="10">
        <v>3</v>
      </c>
      <c r="Y52" s="10">
        <v>2</v>
      </c>
      <c r="Z52" s="10">
        <v>1</v>
      </c>
      <c r="AA52" s="10">
        <v>1</v>
      </c>
      <c r="AB52" s="10">
        <v>1</v>
      </c>
      <c r="AC52" s="10">
        <v>0</v>
      </c>
    </row>
    <row r="53" spans="1:29" ht="10.199999999999999" customHeight="1" x14ac:dyDescent="0.2">
      <c r="A53" s="9" t="s">
        <v>21</v>
      </c>
      <c r="B53" s="10">
        <v>1120</v>
      </c>
      <c r="C53" s="10">
        <v>578</v>
      </c>
      <c r="D53" s="10">
        <v>542</v>
      </c>
      <c r="E53" s="10">
        <v>74</v>
      </c>
      <c r="F53" s="10">
        <v>52</v>
      </c>
      <c r="G53" s="10">
        <v>22</v>
      </c>
      <c r="H53" s="23">
        <f t="shared" si="28"/>
        <v>6.6071428571428577</v>
      </c>
      <c r="I53" s="23">
        <f t="shared" si="28"/>
        <v>8.9965397923875443</v>
      </c>
      <c r="J53" s="23">
        <f t="shared" si="28"/>
        <v>4.0590405904059041</v>
      </c>
      <c r="K53" s="24">
        <f>K51*50</f>
        <v>261.09360182964247</v>
      </c>
      <c r="L53" s="24">
        <f t="shared" ref="L53:M53" si="31">L51*50</f>
        <v>278.01120448179273</v>
      </c>
      <c r="M53" s="24">
        <f t="shared" si="31"/>
        <v>241.75175669740884</v>
      </c>
      <c r="N53" s="9" t="s">
        <v>21</v>
      </c>
      <c r="O53" s="10">
        <v>1010</v>
      </c>
      <c r="P53" s="10">
        <v>518</v>
      </c>
      <c r="Q53" s="10">
        <v>492</v>
      </c>
      <c r="R53" s="10">
        <v>21</v>
      </c>
      <c r="S53" s="10">
        <v>2</v>
      </c>
      <c r="T53" s="10">
        <v>19</v>
      </c>
      <c r="U53" s="10">
        <v>13</v>
      </c>
      <c r="V53" s="10">
        <v>4</v>
      </c>
      <c r="W53" s="10">
        <v>9</v>
      </c>
      <c r="X53" s="10">
        <v>2</v>
      </c>
      <c r="Y53" s="10">
        <v>2</v>
      </c>
      <c r="Z53" s="10">
        <v>0</v>
      </c>
      <c r="AA53" s="10">
        <v>0</v>
      </c>
      <c r="AB53" s="10">
        <v>0</v>
      </c>
      <c r="AC53" s="10">
        <v>0</v>
      </c>
    </row>
    <row r="54" spans="1:29" ht="10.199999999999999" customHeight="1" x14ac:dyDescent="0.2">
      <c r="A54" s="9" t="s">
        <v>22</v>
      </c>
      <c r="B54" s="10">
        <v>822</v>
      </c>
      <c r="C54" s="10">
        <v>446</v>
      </c>
      <c r="D54" s="10">
        <v>376</v>
      </c>
      <c r="E54" s="10">
        <v>54</v>
      </c>
      <c r="F54" s="10">
        <v>35</v>
      </c>
      <c r="G54" s="10">
        <v>19</v>
      </c>
      <c r="H54" s="23">
        <f t="shared" si="28"/>
        <v>6.5693430656934311</v>
      </c>
      <c r="I54" s="23">
        <f t="shared" si="28"/>
        <v>7.8475336322869964</v>
      </c>
      <c r="J54" s="23">
        <f t="shared" si="28"/>
        <v>5.0531914893617014</v>
      </c>
      <c r="K54" s="24"/>
      <c r="L54" s="24"/>
      <c r="M54" s="24"/>
      <c r="N54" s="9" t="s">
        <v>22</v>
      </c>
      <c r="O54" s="10">
        <v>733</v>
      </c>
      <c r="P54" s="10">
        <v>397</v>
      </c>
      <c r="Q54" s="10">
        <v>336</v>
      </c>
      <c r="R54" s="10">
        <v>22</v>
      </c>
      <c r="S54" s="10">
        <v>9</v>
      </c>
      <c r="T54" s="10">
        <v>13</v>
      </c>
      <c r="U54" s="10">
        <v>13</v>
      </c>
      <c r="V54" s="10">
        <v>5</v>
      </c>
      <c r="W54" s="10">
        <v>8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</row>
    <row r="55" spans="1:29" ht="10.199999999999999" customHeight="1" x14ac:dyDescent="0.2">
      <c r="A55" s="9" t="s">
        <v>23</v>
      </c>
      <c r="B55" s="10">
        <v>788</v>
      </c>
      <c r="C55" s="10">
        <v>420</v>
      </c>
      <c r="D55" s="10">
        <v>368</v>
      </c>
      <c r="E55" s="10">
        <v>39</v>
      </c>
      <c r="F55" s="10">
        <v>22</v>
      </c>
      <c r="G55" s="10">
        <v>17</v>
      </c>
      <c r="H55" s="23">
        <f t="shared" si="28"/>
        <v>4.9492385786802036</v>
      </c>
      <c r="I55" s="23">
        <f t="shared" si="28"/>
        <v>5.2380952380952381</v>
      </c>
      <c r="J55" s="23">
        <f t="shared" si="28"/>
        <v>4.6195652173913038</v>
      </c>
      <c r="K55" s="24">
        <f>K49-K53</f>
        <v>2279.3602744103382</v>
      </c>
      <c r="L55" s="24">
        <f t="shared" ref="L55:M55" si="32">L49-L53</f>
        <v>2450.6949304959103</v>
      </c>
      <c r="M55" s="24">
        <f t="shared" si="32"/>
        <v>2107.4931687325757</v>
      </c>
      <c r="N55" s="9" t="s">
        <v>23</v>
      </c>
      <c r="O55" s="10">
        <v>704</v>
      </c>
      <c r="P55" s="10">
        <v>387</v>
      </c>
      <c r="Q55" s="10">
        <v>317</v>
      </c>
      <c r="R55" s="10">
        <v>35</v>
      </c>
      <c r="S55" s="10">
        <v>6</v>
      </c>
      <c r="T55" s="10">
        <v>29</v>
      </c>
      <c r="U55" s="10">
        <v>9</v>
      </c>
      <c r="V55" s="10">
        <v>5</v>
      </c>
      <c r="W55" s="10">
        <v>4</v>
      </c>
      <c r="X55" s="10">
        <v>0</v>
      </c>
      <c r="Y55" s="10">
        <v>0</v>
      </c>
      <c r="Z55" s="10">
        <v>0</v>
      </c>
      <c r="AA55" s="10">
        <v>1</v>
      </c>
      <c r="AB55" s="10">
        <v>0</v>
      </c>
      <c r="AC55" s="10">
        <v>1</v>
      </c>
    </row>
    <row r="56" spans="1:29" ht="10.199999999999999" customHeight="1" x14ac:dyDescent="0.2">
      <c r="A56" s="9" t="s">
        <v>24</v>
      </c>
      <c r="B56" s="10">
        <v>637</v>
      </c>
      <c r="C56" s="10">
        <v>340</v>
      </c>
      <c r="D56" s="10">
        <v>297</v>
      </c>
      <c r="E56" s="10">
        <v>35</v>
      </c>
      <c r="F56" s="10">
        <v>20</v>
      </c>
      <c r="G56" s="10">
        <v>15</v>
      </c>
      <c r="H56" s="23">
        <f t="shared" si="28"/>
        <v>5.4945054945054945</v>
      </c>
      <c r="I56" s="23">
        <f t="shared" si="28"/>
        <v>5.8823529411764701</v>
      </c>
      <c r="J56" s="23">
        <f t="shared" si="28"/>
        <v>5.0505050505050502</v>
      </c>
      <c r="K56" s="24">
        <f>100-K51</f>
        <v>94.778127963407144</v>
      </c>
      <c r="L56" s="24">
        <f t="shared" ref="L56:M56" si="33">100-L51</f>
        <v>94.439775910364148</v>
      </c>
      <c r="M56" s="24">
        <f t="shared" si="33"/>
        <v>95.164964866051818</v>
      </c>
      <c r="N56" s="9" t="s">
        <v>24</v>
      </c>
      <c r="O56" s="10">
        <v>533</v>
      </c>
      <c r="P56" s="10">
        <v>306</v>
      </c>
      <c r="Q56" s="10">
        <v>227</v>
      </c>
      <c r="R56" s="10">
        <v>53</v>
      </c>
      <c r="S56" s="10">
        <v>8</v>
      </c>
      <c r="T56" s="10">
        <v>45</v>
      </c>
      <c r="U56" s="10">
        <v>13</v>
      </c>
      <c r="V56" s="10">
        <v>6</v>
      </c>
      <c r="W56" s="10">
        <v>7</v>
      </c>
      <c r="X56" s="10">
        <v>3</v>
      </c>
      <c r="Y56" s="10">
        <v>0</v>
      </c>
      <c r="Z56" s="10">
        <v>3</v>
      </c>
      <c r="AA56" s="10">
        <v>0</v>
      </c>
      <c r="AB56" s="10">
        <v>0</v>
      </c>
      <c r="AC56" s="10">
        <v>0</v>
      </c>
    </row>
    <row r="57" spans="1:29" ht="10.199999999999999" customHeight="1" x14ac:dyDescent="0.2">
      <c r="A57" s="11"/>
      <c r="B57" s="10"/>
      <c r="C57" s="10"/>
      <c r="D57" s="10"/>
      <c r="E57" s="10"/>
      <c r="F57" s="10"/>
      <c r="G57" s="10"/>
      <c r="H57" s="23">
        <f>SUM(H49:H55)*5</f>
        <v>1040.4538762399809</v>
      </c>
      <c r="I57" s="23">
        <f>SUM(I49:I55)*5</f>
        <v>1228.706134977703</v>
      </c>
      <c r="J57" s="23">
        <f>SUM(J49:J55)*5</f>
        <v>849.24492542998428</v>
      </c>
      <c r="K57" s="26">
        <f>K55/K56</f>
        <v>24.049433380772996</v>
      </c>
      <c r="L57" s="26">
        <f t="shared" ref="L57:M57" si="34">L55/L56</f>
        <v>25.949817297554205</v>
      </c>
      <c r="M57" s="26">
        <f t="shared" si="34"/>
        <v>22.145683253274456</v>
      </c>
      <c r="N57" s="11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0.199999999999999" customHeight="1" x14ac:dyDescent="0.2">
      <c r="A58" s="9" t="s">
        <v>296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9" t="s">
        <v>296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0.199999999999999" customHeight="1" x14ac:dyDescent="0.2">
      <c r="A59" s="9" t="s">
        <v>13</v>
      </c>
      <c r="B59" s="10">
        <v>1088</v>
      </c>
      <c r="C59" s="10">
        <v>561</v>
      </c>
      <c r="D59" s="10">
        <v>527</v>
      </c>
      <c r="E59" s="10">
        <v>474</v>
      </c>
      <c r="F59" s="10">
        <v>293</v>
      </c>
      <c r="G59" s="10">
        <v>181</v>
      </c>
      <c r="H59" s="10"/>
      <c r="I59" s="10"/>
      <c r="J59" s="10"/>
      <c r="K59" s="10"/>
      <c r="L59" s="10"/>
      <c r="M59" s="10"/>
      <c r="N59" s="9" t="s">
        <v>13</v>
      </c>
      <c r="O59" s="10">
        <v>546</v>
      </c>
      <c r="P59" s="10">
        <v>242</v>
      </c>
      <c r="Q59" s="10">
        <v>304</v>
      </c>
      <c r="R59" s="10">
        <v>20</v>
      </c>
      <c r="S59" s="10">
        <v>7</v>
      </c>
      <c r="T59" s="10">
        <v>13</v>
      </c>
      <c r="U59" s="10">
        <v>40</v>
      </c>
      <c r="V59" s="10">
        <v>16</v>
      </c>
      <c r="W59" s="10">
        <v>24</v>
      </c>
      <c r="X59" s="10">
        <v>4</v>
      </c>
      <c r="Y59" s="10">
        <v>0</v>
      </c>
      <c r="Z59" s="10">
        <v>4</v>
      </c>
      <c r="AA59" s="10">
        <v>4</v>
      </c>
      <c r="AB59" s="10">
        <v>3</v>
      </c>
      <c r="AC59" s="10">
        <v>1</v>
      </c>
    </row>
    <row r="60" spans="1:29" ht="10.199999999999999" customHeight="1" x14ac:dyDescent="0.2">
      <c r="A60" s="9" t="s">
        <v>17</v>
      </c>
      <c r="B60" s="10">
        <v>225</v>
      </c>
      <c r="C60" s="10">
        <v>132</v>
      </c>
      <c r="D60" s="10">
        <v>93</v>
      </c>
      <c r="E60" s="10">
        <v>207</v>
      </c>
      <c r="F60" s="10">
        <v>127</v>
      </c>
      <c r="G60" s="10">
        <v>80</v>
      </c>
      <c r="H60" s="23">
        <f t="shared" ref="H60:J67" si="35">E60/B60*100</f>
        <v>92</v>
      </c>
      <c r="I60" s="23">
        <f t="shared" si="35"/>
        <v>96.212121212121218</v>
      </c>
      <c r="J60" s="23">
        <f t="shared" si="35"/>
        <v>86.021505376344081</v>
      </c>
      <c r="K60" s="24">
        <f>H68+1500</f>
        <v>2834.1669666068738</v>
      </c>
      <c r="L60" s="24">
        <f t="shared" ref="L60:M60" si="36">I68+1500</f>
        <v>3086.5427525949694</v>
      </c>
      <c r="M60" s="24">
        <f t="shared" si="36"/>
        <v>2586.7262371188517</v>
      </c>
      <c r="N60" s="9" t="s">
        <v>17</v>
      </c>
      <c r="O60" s="10">
        <v>12</v>
      </c>
      <c r="P60" s="10">
        <v>2</v>
      </c>
      <c r="Q60" s="10">
        <v>10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3</v>
      </c>
      <c r="Y60" s="10">
        <v>0</v>
      </c>
      <c r="Z60" s="10">
        <v>3</v>
      </c>
      <c r="AA60" s="10">
        <v>3</v>
      </c>
      <c r="AB60" s="10">
        <v>3</v>
      </c>
      <c r="AC60" s="10">
        <v>0</v>
      </c>
    </row>
    <row r="61" spans="1:29" ht="10.199999999999999" customHeight="1" x14ac:dyDescent="0.2">
      <c r="A61" s="9" t="s">
        <v>18</v>
      </c>
      <c r="B61" s="10">
        <v>173</v>
      </c>
      <c r="C61" s="10">
        <v>82</v>
      </c>
      <c r="D61" s="10">
        <v>91</v>
      </c>
      <c r="E61" s="10">
        <v>118</v>
      </c>
      <c r="F61" s="10">
        <v>76</v>
      </c>
      <c r="G61" s="10">
        <v>42</v>
      </c>
      <c r="H61" s="23">
        <f t="shared" si="35"/>
        <v>68.20809248554913</v>
      </c>
      <c r="I61" s="23">
        <f t="shared" si="35"/>
        <v>92.682926829268297</v>
      </c>
      <c r="J61" s="23">
        <f t="shared" si="35"/>
        <v>46.153846153846153</v>
      </c>
      <c r="K61" s="25"/>
      <c r="L61" s="25"/>
      <c r="M61" s="25"/>
      <c r="N61" s="9" t="s">
        <v>18</v>
      </c>
      <c r="O61" s="10">
        <v>49</v>
      </c>
      <c r="P61" s="10">
        <v>6</v>
      </c>
      <c r="Q61" s="10">
        <v>43</v>
      </c>
      <c r="R61" s="10">
        <v>1</v>
      </c>
      <c r="S61" s="10">
        <v>0</v>
      </c>
      <c r="T61" s="10">
        <v>1</v>
      </c>
      <c r="U61" s="10">
        <v>4</v>
      </c>
      <c r="V61" s="10">
        <v>0</v>
      </c>
      <c r="W61" s="10">
        <v>4</v>
      </c>
      <c r="X61" s="10">
        <v>0</v>
      </c>
      <c r="Y61" s="10">
        <v>0</v>
      </c>
      <c r="Z61" s="10">
        <v>0</v>
      </c>
      <c r="AA61" s="10">
        <v>1</v>
      </c>
      <c r="AB61" s="10">
        <v>0</v>
      </c>
      <c r="AC61" s="10">
        <v>1</v>
      </c>
    </row>
    <row r="62" spans="1:29" ht="10.199999999999999" customHeight="1" x14ac:dyDescent="0.2">
      <c r="A62" s="9" t="s">
        <v>19</v>
      </c>
      <c r="B62" s="10">
        <v>165</v>
      </c>
      <c r="C62" s="10">
        <v>85</v>
      </c>
      <c r="D62" s="10">
        <v>80</v>
      </c>
      <c r="E62" s="10">
        <v>71</v>
      </c>
      <c r="F62" s="10">
        <v>48</v>
      </c>
      <c r="G62" s="10">
        <v>23</v>
      </c>
      <c r="H62" s="23">
        <f t="shared" si="35"/>
        <v>43.030303030303031</v>
      </c>
      <c r="I62" s="23">
        <f t="shared" si="35"/>
        <v>56.470588235294116</v>
      </c>
      <c r="J62" s="23">
        <f t="shared" si="35"/>
        <v>28.749999999999996</v>
      </c>
      <c r="K62" s="24">
        <f>(H66+H67)/2</f>
        <v>10.071428571428571</v>
      </c>
      <c r="L62" s="24">
        <f t="shared" ref="L62:M62" si="37">(I66+I67)/2</f>
        <v>9.1889559965487493</v>
      </c>
      <c r="M62" s="24">
        <f t="shared" si="37"/>
        <v>11.097756410256409</v>
      </c>
      <c r="N62" s="9" t="s">
        <v>19</v>
      </c>
      <c r="O62" s="10">
        <v>90</v>
      </c>
      <c r="P62" s="10">
        <v>35</v>
      </c>
      <c r="Q62" s="10">
        <v>55</v>
      </c>
      <c r="R62" s="10">
        <v>0</v>
      </c>
      <c r="S62" s="10">
        <v>0</v>
      </c>
      <c r="T62" s="10">
        <v>0</v>
      </c>
      <c r="U62" s="10">
        <v>4</v>
      </c>
      <c r="V62" s="10">
        <v>2</v>
      </c>
      <c r="W62" s="10">
        <v>2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</row>
    <row r="63" spans="1:29" ht="10.199999999999999" customHeight="1" x14ac:dyDescent="0.2">
      <c r="A63" s="9" t="s">
        <v>20</v>
      </c>
      <c r="B63" s="10">
        <v>119</v>
      </c>
      <c r="C63" s="10">
        <v>54</v>
      </c>
      <c r="D63" s="10">
        <v>65</v>
      </c>
      <c r="E63" s="10">
        <v>24</v>
      </c>
      <c r="F63" s="10">
        <v>12</v>
      </c>
      <c r="G63" s="10">
        <v>12</v>
      </c>
      <c r="H63" s="23">
        <f t="shared" si="35"/>
        <v>20.168067226890756</v>
      </c>
      <c r="I63" s="23">
        <f t="shared" si="35"/>
        <v>22.222222222222221</v>
      </c>
      <c r="J63" s="23">
        <f t="shared" si="35"/>
        <v>18.461538461538463</v>
      </c>
      <c r="K63" s="24"/>
      <c r="L63" s="24"/>
      <c r="M63" s="24"/>
      <c r="N63" s="9" t="s">
        <v>20</v>
      </c>
      <c r="O63" s="10">
        <v>88</v>
      </c>
      <c r="P63" s="10">
        <v>40</v>
      </c>
      <c r="Q63" s="10">
        <v>48</v>
      </c>
      <c r="R63" s="10">
        <v>3</v>
      </c>
      <c r="S63" s="10">
        <v>1</v>
      </c>
      <c r="T63" s="10">
        <v>2</v>
      </c>
      <c r="U63" s="10">
        <v>4</v>
      </c>
      <c r="V63" s="10">
        <v>1</v>
      </c>
      <c r="W63" s="10">
        <v>3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</row>
    <row r="64" spans="1:29" ht="10.199999999999999" customHeight="1" x14ac:dyDescent="0.2">
      <c r="A64" s="9" t="s">
        <v>21</v>
      </c>
      <c r="B64" s="10">
        <v>127</v>
      </c>
      <c r="C64" s="10">
        <v>57</v>
      </c>
      <c r="D64" s="10">
        <v>70</v>
      </c>
      <c r="E64" s="10">
        <v>20</v>
      </c>
      <c r="F64" s="10">
        <v>11</v>
      </c>
      <c r="G64" s="10">
        <v>9</v>
      </c>
      <c r="H64" s="23">
        <f t="shared" si="35"/>
        <v>15.748031496062993</v>
      </c>
      <c r="I64" s="23">
        <f t="shared" si="35"/>
        <v>19.298245614035086</v>
      </c>
      <c r="J64" s="23">
        <f t="shared" si="35"/>
        <v>12.857142857142856</v>
      </c>
      <c r="K64" s="24">
        <f>K62*50</f>
        <v>503.57142857142856</v>
      </c>
      <c r="L64" s="24">
        <f t="shared" ref="L64:M64" si="38">L62*50</f>
        <v>459.44779982743745</v>
      </c>
      <c r="M64" s="24">
        <f t="shared" si="38"/>
        <v>554.88782051282044</v>
      </c>
      <c r="N64" s="9" t="s">
        <v>21</v>
      </c>
      <c r="O64" s="10">
        <v>99</v>
      </c>
      <c r="P64" s="10">
        <v>42</v>
      </c>
      <c r="Q64" s="10">
        <v>57</v>
      </c>
      <c r="R64" s="10">
        <v>1</v>
      </c>
      <c r="S64" s="10">
        <v>1</v>
      </c>
      <c r="T64" s="10">
        <v>0</v>
      </c>
      <c r="U64" s="10">
        <v>7</v>
      </c>
      <c r="V64" s="10">
        <v>3</v>
      </c>
      <c r="W64" s="10">
        <v>4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</row>
    <row r="65" spans="1:29" ht="10.199999999999999" customHeight="1" x14ac:dyDescent="0.2">
      <c r="A65" s="9" t="s">
        <v>22</v>
      </c>
      <c r="B65" s="10">
        <v>109</v>
      </c>
      <c r="C65" s="10">
        <v>52</v>
      </c>
      <c r="D65" s="10">
        <v>57</v>
      </c>
      <c r="E65" s="10">
        <v>16</v>
      </c>
      <c r="F65" s="10">
        <v>9</v>
      </c>
      <c r="G65" s="10">
        <v>7</v>
      </c>
      <c r="H65" s="23">
        <f t="shared" si="35"/>
        <v>14.678899082568808</v>
      </c>
      <c r="I65" s="23">
        <f t="shared" si="35"/>
        <v>17.307692307692307</v>
      </c>
      <c r="J65" s="23">
        <f t="shared" si="35"/>
        <v>12.280701754385964</v>
      </c>
      <c r="K65" s="24"/>
      <c r="L65" s="24"/>
      <c r="M65" s="24"/>
      <c r="N65" s="9" t="s">
        <v>22</v>
      </c>
      <c r="O65" s="10">
        <v>76</v>
      </c>
      <c r="P65" s="10">
        <v>39</v>
      </c>
      <c r="Q65" s="10">
        <v>37</v>
      </c>
      <c r="R65" s="10">
        <v>6</v>
      </c>
      <c r="S65" s="10">
        <v>2</v>
      </c>
      <c r="T65" s="10">
        <v>4</v>
      </c>
      <c r="U65" s="10">
        <v>10</v>
      </c>
      <c r="V65" s="10">
        <v>2</v>
      </c>
      <c r="W65" s="10">
        <v>8</v>
      </c>
      <c r="X65" s="10">
        <v>1</v>
      </c>
      <c r="Y65" s="10">
        <v>0</v>
      </c>
      <c r="Z65" s="10">
        <v>1</v>
      </c>
      <c r="AA65" s="10">
        <v>0</v>
      </c>
      <c r="AB65" s="10">
        <v>0</v>
      </c>
      <c r="AC65" s="10">
        <v>0</v>
      </c>
    </row>
    <row r="66" spans="1:29" ht="10.199999999999999" customHeight="1" x14ac:dyDescent="0.2">
      <c r="A66" s="9" t="s">
        <v>23</v>
      </c>
      <c r="B66" s="10">
        <v>100</v>
      </c>
      <c r="C66" s="10">
        <v>61</v>
      </c>
      <c r="D66" s="10">
        <v>39</v>
      </c>
      <c r="E66" s="10">
        <v>13</v>
      </c>
      <c r="F66" s="10">
        <v>8</v>
      </c>
      <c r="G66" s="10">
        <v>5</v>
      </c>
      <c r="H66" s="23">
        <f t="shared" si="35"/>
        <v>13</v>
      </c>
      <c r="I66" s="23">
        <f t="shared" si="35"/>
        <v>13.114754098360656</v>
      </c>
      <c r="J66" s="23">
        <f t="shared" si="35"/>
        <v>12.820512820512819</v>
      </c>
      <c r="K66" s="24">
        <f>K60-K64</f>
        <v>2330.5955380354453</v>
      </c>
      <c r="L66" s="24">
        <f t="shared" ref="L66:M66" si="39">L60-L64</f>
        <v>2627.094952767532</v>
      </c>
      <c r="M66" s="24">
        <f t="shared" si="39"/>
        <v>2031.8384166060314</v>
      </c>
      <c r="N66" s="9" t="s">
        <v>23</v>
      </c>
      <c r="O66" s="10">
        <v>76</v>
      </c>
      <c r="P66" s="10">
        <v>47</v>
      </c>
      <c r="Q66" s="10">
        <v>29</v>
      </c>
      <c r="R66" s="10">
        <v>4</v>
      </c>
      <c r="S66" s="10">
        <v>1</v>
      </c>
      <c r="T66" s="10">
        <v>3</v>
      </c>
      <c r="U66" s="10">
        <v>7</v>
      </c>
      <c r="V66" s="10">
        <v>5</v>
      </c>
      <c r="W66" s="10">
        <v>2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</row>
    <row r="67" spans="1:29" ht="10.199999999999999" customHeight="1" x14ac:dyDescent="0.2">
      <c r="A67" s="9" t="s">
        <v>24</v>
      </c>
      <c r="B67" s="10">
        <v>70</v>
      </c>
      <c r="C67" s="10">
        <v>38</v>
      </c>
      <c r="D67" s="10">
        <v>32</v>
      </c>
      <c r="E67" s="10">
        <v>5</v>
      </c>
      <c r="F67" s="10">
        <v>2</v>
      </c>
      <c r="G67" s="10">
        <v>3</v>
      </c>
      <c r="H67" s="23">
        <f t="shared" si="35"/>
        <v>7.1428571428571423</v>
      </c>
      <c r="I67" s="23">
        <f t="shared" si="35"/>
        <v>5.2631578947368416</v>
      </c>
      <c r="J67" s="23">
        <f t="shared" si="35"/>
        <v>9.375</v>
      </c>
      <c r="K67" s="24">
        <f>100-K62</f>
        <v>89.928571428571431</v>
      </c>
      <c r="L67" s="24">
        <f t="shared" ref="L67:M67" si="40">100-L62</f>
        <v>90.811044003451258</v>
      </c>
      <c r="M67" s="24">
        <f t="shared" si="40"/>
        <v>88.902243589743591</v>
      </c>
      <c r="N67" s="9" t="s">
        <v>24</v>
      </c>
      <c r="O67" s="10">
        <v>56</v>
      </c>
      <c r="P67" s="10">
        <v>31</v>
      </c>
      <c r="Q67" s="10">
        <v>25</v>
      </c>
      <c r="R67" s="10">
        <v>5</v>
      </c>
      <c r="S67" s="10">
        <v>2</v>
      </c>
      <c r="T67" s="10">
        <v>3</v>
      </c>
      <c r="U67" s="10">
        <v>4</v>
      </c>
      <c r="V67" s="10">
        <v>3</v>
      </c>
      <c r="W67" s="10">
        <v>1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</row>
    <row r="68" spans="1:29" ht="10.199999999999999" customHeight="1" x14ac:dyDescent="0.2">
      <c r="A68" s="11"/>
      <c r="B68" s="10"/>
      <c r="C68" s="10"/>
      <c r="D68" s="10"/>
      <c r="E68" s="10"/>
      <c r="F68" s="10"/>
      <c r="G68" s="10"/>
      <c r="H68" s="23">
        <f>SUM(H60:H66)*5</f>
        <v>1334.1669666068738</v>
      </c>
      <c r="I68" s="23">
        <f>SUM(I60:I66)*5</f>
        <v>1586.5427525949694</v>
      </c>
      <c r="J68" s="23">
        <f>SUM(J60:J66)*5</f>
        <v>1086.7262371188517</v>
      </c>
      <c r="K68" s="26">
        <f>K66/K67</f>
        <v>25.916074291101058</v>
      </c>
      <c r="L68" s="26">
        <f t="shared" ref="L68:M68" si="41">L66/L67</f>
        <v>28.929245133088546</v>
      </c>
      <c r="M68" s="26">
        <f t="shared" si="41"/>
        <v>22.854748480615836</v>
      </c>
      <c r="N68" s="11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0.199999999999999" customHeight="1" x14ac:dyDescent="0.2">
      <c r="A69" s="9" t="s">
        <v>297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9" t="s">
        <v>297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0.199999999999999" customHeight="1" x14ac:dyDescent="0.2">
      <c r="A70" s="9" t="s">
        <v>13</v>
      </c>
      <c r="B70" s="10">
        <v>30867</v>
      </c>
      <c r="C70" s="10">
        <v>15918</v>
      </c>
      <c r="D70" s="10">
        <v>14949</v>
      </c>
      <c r="E70" s="10">
        <v>11963</v>
      </c>
      <c r="F70" s="10">
        <v>7256</v>
      </c>
      <c r="G70" s="10">
        <v>4707</v>
      </c>
      <c r="H70" s="10"/>
      <c r="I70" s="10"/>
      <c r="J70" s="10"/>
      <c r="K70" s="10"/>
      <c r="L70" s="10"/>
      <c r="M70" s="10"/>
      <c r="N70" s="9" t="s">
        <v>13</v>
      </c>
      <c r="O70" s="10">
        <v>17654</v>
      </c>
      <c r="P70" s="10">
        <v>8380</v>
      </c>
      <c r="Q70" s="10">
        <v>9274</v>
      </c>
      <c r="R70" s="10">
        <v>732</v>
      </c>
      <c r="S70" s="10">
        <v>110</v>
      </c>
      <c r="T70" s="10">
        <v>622</v>
      </c>
      <c r="U70" s="10">
        <v>352</v>
      </c>
      <c r="V70" s="10">
        <v>65</v>
      </c>
      <c r="W70" s="10">
        <v>287</v>
      </c>
      <c r="X70" s="10">
        <v>156</v>
      </c>
      <c r="Y70" s="10">
        <v>102</v>
      </c>
      <c r="Z70" s="10">
        <v>54</v>
      </c>
      <c r="AA70" s="10">
        <v>10</v>
      </c>
      <c r="AB70" s="10">
        <v>5</v>
      </c>
      <c r="AC70" s="10">
        <v>5</v>
      </c>
    </row>
    <row r="71" spans="1:29" ht="10.199999999999999" customHeight="1" x14ac:dyDescent="0.2">
      <c r="A71" s="9" t="s">
        <v>17</v>
      </c>
      <c r="B71" s="10">
        <v>6603</v>
      </c>
      <c r="C71" s="10">
        <v>3404</v>
      </c>
      <c r="D71" s="10">
        <v>3199</v>
      </c>
      <c r="E71" s="10">
        <v>5947</v>
      </c>
      <c r="F71" s="10">
        <v>3252</v>
      </c>
      <c r="G71" s="10">
        <v>2695</v>
      </c>
      <c r="H71" s="23">
        <f t="shared" ref="H71:J78" si="42">E71/B71*100</f>
        <v>90.065121914281391</v>
      </c>
      <c r="I71" s="23">
        <f t="shared" si="42"/>
        <v>95.534665099882488</v>
      </c>
      <c r="J71" s="23">
        <f t="shared" si="42"/>
        <v>84.245076586433271</v>
      </c>
      <c r="K71" s="24">
        <f>H79+1500</f>
        <v>2531.9188923216884</v>
      </c>
      <c r="L71" s="24">
        <f t="shared" ref="L71:M71" si="43">I79+1500</f>
        <v>2726.6580760177208</v>
      </c>
      <c r="M71" s="24">
        <f t="shared" si="43"/>
        <v>2327.5361118157325</v>
      </c>
      <c r="N71" s="9" t="s">
        <v>17</v>
      </c>
      <c r="O71" s="10">
        <v>538</v>
      </c>
      <c r="P71" s="10">
        <v>95</v>
      </c>
      <c r="Q71" s="10">
        <v>443</v>
      </c>
      <c r="R71" s="10">
        <v>15</v>
      </c>
      <c r="S71" s="10">
        <v>3</v>
      </c>
      <c r="T71" s="10">
        <v>12</v>
      </c>
      <c r="U71" s="10">
        <v>25</v>
      </c>
      <c r="V71" s="10">
        <v>3</v>
      </c>
      <c r="W71" s="10">
        <v>22</v>
      </c>
      <c r="X71" s="10">
        <v>72</v>
      </c>
      <c r="Y71" s="10">
        <v>48</v>
      </c>
      <c r="Z71" s="10">
        <v>24</v>
      </c>
      <c r="AA71" s="10">
        <v>6</v>
      </c>
      <c r="AB71" s="10">
        <v>3</v>
      </c>
      <c r="AC71" s="10">
        <v>3</v>
      </c>
    </row>
    <row r="72" spans="1:29" ht="10.199999999999999" customHeight="1" x14ac:dyDescent="0.2">
      <c r="A72" s="9" t="s">
        <v>18</v>
      </c>
      <c r="B72" s="10">
        <v>6019</v>
      </c>
      <c r="C72" s="10">
        <v>3035</v>
      </c>
      <c r="D72" s="10">
        <v>2984</v>
      </c>
      <c r="E72" s="10">
        <v>3432</v>
      </c>
      <c r="F72" s="10">
        <v>2268</v>
      </c>
      <c r="G72" s="10">
        <v>1164</v>
      </c>
      <c r="H72" s="23">
        <f t="shared" si="42"/>
        <v>57.019438444924411</v>
      </c>
      <c r="I72" s="23">
        <f t="shared" si="42"/>
        <v>74.728171334431622</v>
      </c>
      <c r="J72" s="23">
        <f t="shared" si="42"/>
        <v>39.008042895442358</v>
      </c>
      <c r="K72" s="25"/>
      <c r="L72" s="25"/>
      <c r="M72" s="25"/>
      <c r="N72" s="9" t="s">
        <v>18</v>
      </c>
      <c r="O72" s="10">
        <v>2417</v>
      </c>
      <c r="P72" s="10">
        <v>727</v>
      </c>
      <c r="Q72" s="10">
        <v>1690</v>
      </c>
      <c r="R72" s="10">
        <v>61</v>
      </c>
      <c r="S72" s="10">
        <v>5</v>
      </c>
      <c r="T72" s="10">
        <v>56</v>
      </c>
      <c r="U72" s="10">
        <v>68</v>
      </c>
      <c r="V72" s="10">
        <v>8</v>
      </c>
      <c r="W72" s="10">
        <v>60</v>
      </c>
      <c r="X72" s="10">
        <v>37</v>
      </c>
      <c r="Y72" s="10">
        <v>25</v>
      </c>
      <c r="Z72" s="10">
        <v>12</v>
      </c>
      <c r="AA72" s="10">
        <v>4</v>
      </c>
      <c r="AB72" s="10">
        <v>2</v>
      </c>
      <c r="AC72" s="10">
        <v>2</v>
      </c>
    </row>
    <row r="73" spans="1:29" ht="10.199999999999999" customHeight="1" x14ac:dyDescent="0.2">
      <c r="A73" s="9" t="s">
        <v>19</v>
      </c>
      <c r="B73" s="10">
        <v>5367</v>
      </c>
      <c r="C73" s="10">
        <v>2767</v>
      </c>
      <c r="D73" s="10">
        <v>2600</v>
      </c>
      <c r="E73" s="10">
        <v>1539</v>
      </c>
      <c r="F73" s="10">
        <v>1083</v>
      </c>
      <c r="G73" s="10">
        <v>456</v>
      </c>
      <c r="H73" s="23">
        <f t="shared" si="42"/>
        <v>28.675237562884291</v>
      </c>
      <c r="I73" s="23">
        <f t="shared" si="42"/>
        <v>39.139862667148535</v>
      </c>
      <c r="J73" s="23">
        <f t="shared" si="42"/>
        <v>17.53846153846154</v>
      </c>
      <c r="K73" s="24">
        <f>(H77+H78)/2</f>
        <v>4.2630032220373186</v>
      </c>
      <c r="L73" s="24">
        <f t="shared" ref="L73:M73" si="44">(I77+I78)/2</f>
        <v>5.0462970485800795</v>
      </c>
      <c r="M73" s="24">
        <f t="shared" si="44"/>
        <v>3.4847874241975632</v>
      </c>
      <c r="N73" s="9" t="s">
        <v>19</v>
      </c>
      <c r="O73" s="10">
        <v>3689</v>
      </c>
      <c r="P73" s="10">
        <v>1657</v>
      </c>
      <c r="Q73" s="10">
        <v>2032</v>
      </c>
      <c r="R73" s="10">
        <v>56</v>
      </c>
      <c r="S73" s="10">
        <v>6</v>
      </c>
      <c r="T73" s="10">
        <v>50</v>
      </c>
      <c r="U73" s="10">
        <v>60</v>
      </c>
      <c r="V73" s="10">
        <v>7</v>
      </c>
      <c r="W73" s="10">
        <v>53</v>
      </c>
      <c r="X73" s="10">
        <v>23</v>
      </c>
      <c r="Y73" s="10">
        <v>14</v>
      </c>
      <c r="Z73" s="10">
        <v>9</v>
      </c>
      <c r="AA73" s="10">
        <v>0</v>
      </c>
      <c r="AB73" s="10">
        <v>0</v>
      </c>
      <c r="AC73" s="10">
        <v>0</v>
      </c>
    </row>
    <row r="74" spans="1:29" ht="10.199999999999999" customHeight="1" x14ac:dyDescent="0.2">
      <c r="A74" s="9" t="s">
        <v>20</v>
      </c>
      <c r="B74" s="10">
        <v>4099</v>
      </c>
      <c r="C74" s="10">
        <v>2164</v>
      </c>
      <c r="D74" s="10">
        <v>1935</v>
      </c>
      <c r="E74" s="10">
        <v>546</v>
      </c>
      <c r="F74" s="10">
        <v>363</v>
      </c>
      <c r="G74" s="10">
        <v>183</v>
      </c>
      <c r="H74" s="23">
        <f t="shared" si="42"/>
        <v>13.320322029763357</v>
      </c>
      <c r="I74" s="23">
        <f t="shared" si="42"/>
        <v>16.774491682070241</v>
      </c>
      <c r="J74" s="23">
        <f t="shared" si="42"/>
        <v>9.4573643410852704</v>
      </c>
      <c r="K74" s="24"/>
      <c r="L74" s="24"/>
      <c r="M74" s="24"/>
      <c r="N74" s="9" t="s">
        <v>20</v>
      </c>
      <c r="O74" s="10">
        <v>3401</v>
      </c>
      <c r="P74" s="10">
        <v>1780</v>
      </c>
      <c r="Q74" s="10">
        <v>1621</v>
      </c>
      <c r="R74" s="10">
        <v>79</v>
      </c>
      <c r="S74" s="10">
        <v>3</v>
      </c>
      <c r="T74" s="10">
        <v>76</v>
      </c>
      <c r="U74" s="10">
        <v>62</v>
      </c>
      <c r="V74" s="10">
        <v>8</v>
      </c>
      <c r="W74" s="10">
        <v>54</v>
      </c>
      <c r="X74" s="10">
        <v>11</v>
      </c>
      <c r="Y74" s="10">
        <v>10</v>
      </c>
      <c r="Z74" s="10">
        <v>1</v>
      </c>
      <c r="AA74" s="10">
        <v>0</v>
      </c>
      <c r="AB74" s="10">
        <v>0</v>
      </c>
      <c r="AC74" s="10">
        <v>0</v>
      </c>
    </row>
    <row r="75" spans="1:29" ht="10.199999999999999" customHeight="1" x14ac:dyDescent="0.2">
      <c r="A75" s="9" t="s">
        <v>21</v>
      </c>
      <c r="B75" s="10">
        <v>3104</v>
      </c>
      <c r="C75" s="10">
        <v>1632</v>
      </c>
      <c r="D75" s="10">
        <v>1472</v>
      </c>
      <c r="E75" s="10">
        <v>229</v>
      </c>
      <c r="F75" s="10">
        <v>126</v>
      </c>
      <c r="G75" s="10">
        <v>103</v>
      </c>
      <c r="H75" s="23">
        <f t="shared" si="42"/>
        <v>7.3775773195876289</v>
      </c>
      <c r="I75" s="23">
        <f t="shared" si="42"/>
        <v>7.7205882352941178</v>
      </c>
      <c r="J75" s="23">
        <f t="shared" si="42"/>
        <v>6.9972826086956523</v>
      </c>
      <c r="K75" s="24">
        <f>K73*50</f>
        <v>213.15016110186593</v>
      </c>
      <c r="L75" s="24">
        <f t="shared" ref="L75:M75" si="45">L73*50</f>
        <v>252.31485242900396</v>
      </c>
      <c r="M75" s="24">
        <f t="shared" si="45"/>
        <v>174.23937120987816</v>
      </c>
      <c r="N75" s="9" t="s">
        <v>21</v>
      </c>
      <c r="O75" s="10">
        <v>2741</v>
      </c>
      <c r="P75" s="10">
        <v>1483</v>
      </c>
      <c r="Q75" s="10">
        <v>1258</v>
      </c>
      <c r="R75" s="10">
        <v>96</v>
      </c>
      <c r="S75" s="10">
        <v>15</v>
      </c>
      <c r="T75" s="10">
        <v>81</v>
      </c>
      <c r="U75" s="10">
        <v>34</v>
      </c>
      <c r="V75" s="10">
        <v>8</v>
      </c>
      <c r="W75" s="10">
        <v>26</v>
      </c>
      <c r="X75" s="10">
        <v>4</v>
      </c>
      <c r="Y75" s="10">
        <v>0</v>
      </c>
      <c r="Z75" s="10">
        <v>4</v>
      </c>
      <c r="AA75" s="10">
        <v>0</v>
      </c>
      <c r="AB75" s="10">
        <v>0</v>
      </c>
      <c r="AC75" s="10">
        <v>0</v>
      </c>
    </row>
    <row r="76" spans="1:29" ht="10.199999999999999" customHeight="1" x14ac:dyDescent="0.2">
      <c r="A76" s="9" t="s">
        <v>22</v>
      </c>
      <c r="B76" s="10">
        <v>2237</v>
      </c>
      <c r="C76" s="10">
        <v>1189</v>
      </c>
      <c r="D76" s="10">
        <v>1048</v>
      </c>
      <c r="E76" s="10">
        <v>123</v>
      </c>
      <c r="F76" s="10">
        <v>77</v>
      </c>
      <c r="G76" s="10">
        <v>46</v>
      </c>
      <c r="H76" s="23">
        <f t="shared" si="42"/>
        <v>5.4984354045596779</v>
      </c>
      <c r="I76" s="23">
        <f t="shared" si="42"/>
        <v>6.4760302775441554</v>
      </c>
      <c r="J76" s="23">
        <f t="shared" si="42"/>
        <v>4.3893129770992365</v>
      </c>
      <c r="K76" s="24"/>
      <c r="L76" s="24"/>
      <c r="M76" s="24"/>
      <c r="N76" s="9" t="s">
        <v>22</v>
      </c>
      <c r="O76" s="10">
        <v>1957</v>
      </c>
      <c r="P76" s="10">
        <v>1078</v>
      </c>
      <c r="Q76" s="10">
        <v>879</v>
      </c>
      <c r="R76" s="10">
        <v>112</v>
      </c>
      <c r="S76" s="10">
        <v>19</v>
      </c>
      <c r="T76" s="10">
        <v>93</v>
      </c>
      <c r="U76" s="10">
        <v>40</v>
      </c>
      <c r="V76" s="10">
        <v>11</v>
      </c>
      <c r="W76" s="10">
        <v>29</v>
      </c>
      <c r="X76" s="10">
        <v>5</v>
      </c>
      <c r="Y76" s="10">
        <v>4</v>
      </c>
      <c r="Z76" s="10">
        <v>1</v>
      </c>
      <c r="AA76" s="10">
        <v>0</v>
      </c>
      <c r="AB76" s="10">
        <v>0</v>
      </c>
      <c r="AC76" s="10">
        <v>0</v>
      </c>
    </row>
    <row r="77" spans="1:29" ht="10.199999999999999" customHeight="1" x14ac:dyDescent="0.2">
      <c r="A77" s="9" t="s">
        <v>23</v>
      </c>
      <c r="B77" s="10">
        <v>1852</v>
      </c>
      <c r="C77" s="10">
        <v>948</v>
      </c>
      <c r="D77" s="10">
        <v>904</v>
      </c>
      <c r="E77" s="10">
        <v>82</v>
      </c>
      <c r="F77" s="10">
        <v>47</v>
      </c>
      <c r="G77" s="10">
        <v>35</v>
      </c>
      <c r="H77" s="23">
        <f t="shared" si="42"/>
        <v>4.4276457883369327</v>
      </c>
      <c r="I77" s="23">
        <f t="shared" si="42"/>
        <v>4.9578059071729959</v>
      </c>
      <c r="J77" s="23">
        <f t="shared" si="42"/>
        <v>3.8716814159292032</v>
      </c>
      <c r="K77" s="24">
        <f>K71-K75</f>
        <v>2318.7687312198223</v>
      </c>
      <c r="L77" s="24">
        <f t="shared" ref="L77:M77" si="46">L71-L75</f>
        <v>2474.3432235887167</v>
      </c>
      <c r="M77" s="24">
        <f t="shared" si="46"/>
        <v>2153.2967406058542</v>
      </c>
      <c r="N77" s="9" t="s">
        <v>23</v>
      </c>
      <c r="O77" s="10">
        <v>1595</v>
      </c>
      <c r="P77" s="10">
        <v>862</v>
      </c>
      <c r="Q77" s="10">
        <v>733</v>
      </c>
      <c r="R77" s="10">
        <v>137</v>
      </c>
      <c r="S77" s="10">
        <v>27</v>
      </c>
      <c r="T77" s="10">
        <v>110</v>
      </c>
      <c r="U77" s="10">
        <v>35</v>
      </c>
      <c r="V77" s="10">
        <v>11</v>
      </c>
      <c r="W77" s="10">
        <v>24</v>
      </c>
      <c r="X77" s="10">
        <v>3</v>
      </c>
      <c r="Y77" s="10">
        <v>1</v>
      </c>
      <c r="Z77" s="10">
        <v>2</v>
      </c>
      <c r="AA77" s="10">
        <v>0</v>
      </c>
      <c r="AB77" s="10">
        <v>0</v>
      </c>
      <c r="AC77" s="10">
        <v>0</v>
      </c>
    </row>
    <row r="78" spans="1:29" ht="10.199999999999999" customHeight="1" x14ac:dyDescent="0.2">
      <c r="A78" s="9" t="s">
        <v>24</v>
      </c>
      <c r="B78" s="10">
        <v>1586</v>
      </c>
      <c r="C78" s="10">
        <v>779</v>
      </c>
      <c r="D78" s="10">
        <v>807</v>
      </c>
      <c r="E78" s="10">
        <v>65</v>
      </c>
      <c r="F78" s="10">
        <v>40</v>
      </c>
      <c r="G78" s="10">
        <v>25</v>
      </c>
      <c r="H78" s="23">
        <f t="shared" si="42"/>
        <v>4.0983606557377046</v>
      </c>
      <c r="I78" s="23">
        <f t="shared" si="42"/>
        <v>5.1347881899871632</v>
      </c>
      <c r="J78" s="23">
        <f t="shared" si="42"/>
        <v>3.0978934324659235</v>
      </c>
      <c r="K78" s="24">
        <f>100-K73</f>
        <v>95.736996777962688</v>
      </c>
      <c r="L78" s="24">
        <f t="shared" ref="L78:M78" si="47">100-L73</f>
        <v>94.953702951419928</v>
      </c>
      <c r="M78" s="24">
        <f t="shared" si="47"/>
        <v>96.515212575802437</v>
      </c>
      <c r="N78" s="9" t="s">
        <v>24</v>
      </c>
      <c r="O78" s="10">
        <v>1316</v>
      </c>
      <c r="P78" s="10">
        <v>698</v>
      </c>
      <c r="Q78" s="10">
        <v>618</v>
      </c>
      <c r="R78" s="10">
        <v>176</v>
      </c>
      <c r="S78" s="10">
        <v>32</v>
      </c>
      <c r="T78" s="10">
        <v>144</v>
      </c>
      <c r="U78" s="10">
        <v>28</v>
      </c>
      <c r="V78" s="10">
        <v>9</v>
      </c>
      <c r="W78" s="10">
        <v>19</v>
      </c>
      <c r="X78" s="10">
        <v>1</v>
      </c>
      <c r="Y78" s="10">
        <v>0</v>
      </c>
      <c r="Z78" s="10">
        <v>1</v>
      </c>
      <c r="AA78" s="10">
        <v>0</v>
      </c>
      <c r="AB78" s="10">
        <v>0</v>
      </c>
      <c r="AC78" s="10">
        <v>0</v>
      </c>
    </row>
    <row r="79" spans="1:29" ht="10.199999999999999" customHeight="1" x14ac:dyDescent="0.2">
      <c r="A79" s="11"/>
      <c r="B79" s="10"/>
      <c r="C79" s="10"/>
      <c r="D79" s="10"/>
      <c r="E79" s="10"/>
      <c r="F79" s="10"/>
      <c r="G79" s="10"/>
      <c r="H79" s="23">
        <f>SUM(H71:H77)*5</f>
        <v>1031.9188923216884</v>
      </c>
      <c r="I79" s="23">
        <f>SUM(I71:I77)*5</f>
        <v>1226.6580760177208</v>
      </c>
      <c r="J79" s="23">
        <f>SUM(J71:J77)*5</f>
        <v>827.53611181573262</v>
      </c>
      <c r="K79" s="26">
        <f>K77/K78</f>
        <v>24.220195005673819</v>
      </c>
      <c r="L79" s="26">
        <f t="shared" ref="L79:M79" si="48">L77/L78</f>
        <v>26.058417383202386</v>
      </c>
      <c r="M79" s="26">
        <f t="shared" si="48"/>
        <v>22.310438770620419</v>
      </c>
      <c r="N79" s="11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0.199999999999999" customHeight="1" x14ac:dyDescent="0.2">
      <c r="A80" s="9" t="s">
        <v>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9" t="s">
        <v>9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0.199999999999999" customHeight="1" x14ac:dyDescent="0.2">
      <c r="A81" s="9" t="s">
        <v>13</v>
      </c>
      <c r="B81" s="10">
        <v>58052</v>
      </c>
      <c r="C81" s="10">
        <v>27458</v>
      </c>
      <c r="D81" s="10">
        <v>30594</v>
      </c>
      <c r="E81" s="10">
        <v>22208</v>
      </c>
      <c r="F81" s="10">
        <v>12047</v>
      </c>
      <c r="G81" s="10">
        <v>10161</v>
      </c>
      <c r="H81" s="10"/>
      <c r="I81" s="10"/>
      <c r="J81" s="10"/>
      <c r="K81" s="10"/>
      <c r="L81" s="10"/>
      <c r="M81" s="10"/>
      <c r="N81" s="9" t="s">
        <v>13</v>
      </c>
      <c r="O81" s="10">
        <v>33269</v>
      </c>
      <c r="P81" s="10">
        <v>14777</v>
      </c>
      <c r="Q81" s="10">
        <v>18492</v>
      </c>
      <c r="R81" s="10">
        <v>1265</v>
      </c>
      <c r="S81" s="10">
        <v>181</v>
      </c>
      <c r="T81" s="10">
        <v>1084</v>
      </c>
      <c r="U81" s="10">
        <v>705</v>
      </c>
      <c r="V81" s="10">
        <v>155</v>
      </c>
      <c r="W81" s="10">
        <v>550</v>
      </c>
      <c r="X81" s="10">
        <v>533</v>
      </c>
      <c r="Y81" s="10">
        <v>256</v>
      </c>
      <c r="Z81" s="10">
        <v>277</v>
      </c>
      <c r="AA81" s="10">
        <v>72</v>
      </c>
      <c r="AB81" s="10">
        <v>42</v>
      </c>
      <c r="AC81" s="10">
        <v>30</v>
      </c>
    </row>
    <row r="82" spans="1:29" ht="10.199999999999999" customHeight="1" x14ac:dyDescent="0.2">
      <c r="A82" s="9" t="s">
        <v>17</v>
      </c>
      <c r="B82" s="10">
        <v>13752</v>
      </c>
      <c r="C82" s="10">
        <v>6805</v>
      </c>
      <c r="D82" s="10">
        <v>6947</v>
      </c>
      <c r="E82" s="10">
        <v>12380</v>
      </c>
      <c r="F82" s="10">
        <v>6496</v>
      </c>
      <c r="G82" s="10">
        <v>5884</v>
      </c>
      <c r="H82" s="23">
        <f t="shared" ref="H82:J89" si="49">E82/B82*100</f>
        <v>90.023269342641072</v>
      </c>
      <c r="I82" s="23">
        <f t="shared" si="49"/>
        <v>95.459221160911085</v>
      </c>
      <c r="J82" s="23">
        <f t="shared" si="49"/>
        <v>84.698430977400321</v>
      </c>
      <c r="K82" s="24">
        <f>H90+1500</f>
        <v>2475.6019805216683</v>
      </c>
      <c r="L82" s="24">
        <f t="shared" ref="L82:M82" si="50">I90+1500</f>
        <v>2608.4365531049707</v>
      </c>
      <c r="M82" s="24">
        <f t="shared" si="50"/>
        <v>2358.795663407037</v>
      </c>
      <c r="N82" s="9" t="s">
        <v>17</v>
      </c>
      <c r="O82" s="10">
        <v>1082</v>
      </c>
      <c r="P82" s="10">
        <v>197</v>
      </c>
      <c r="Q82" s="10">
        <v>885</v>
      </c>
      <c r="R82" s="10">
        <v>22</v>
      </c>
      <c r="S82" s="10">
        <v>1</v>
      </c>
      <c r="T82" s="10">
        <v>21</v>
      </c>
      <c r="U82" s="10">
        <v>42</v>
      </c>
      <c r="V82" s="10">
        <v>3</v>
      </c>
      <c r="W82" s="10">
        <v>39</v>
      </c>
      <c r="X82" s="10">
        <v>183</v>
      </c>
      <c r="Y82" s="10">
        <v>83</v>
      </c>
      <c r="Z82" s="10">
        <v>100</v>
      </c>
      <c r="AA82" s="10">
        <v>43</v>
      </c>
      <c r="AB82" s="10">
        <v>25</v>
      </c>
      <c r="AC82" s="10">
        <v>18</v>
      </c>
    </row>
    <row r="83" spans="1:29" ht="10.199999999999999" customHeight="1" x14ac:dyDescent="0.2">
      <c r="A83" s="9" t="s">
        <v>18</v>
      </c>
      <c r="B83" s="10">
        <v>10851</v>
      </c>
      <c r="C83" s="10">
        <v>4983</v>
      </c>
      <c r="D83" s="10">
        <v>5868</v>
      </c>
      <c r="E83" s="10">
        <v>6025</v>
      </c>
      <c r="F83" s="10">
        <v>3501</v>
      </c>
      <c r="G83" s="10">
        <v>2524</v>
      </c>
      <c r="H83" s="23">
        <f t="shared" si="49"/>
        <v>55.524836420606391</v>
      </c>
      <c r="I83" s="23">
        <f t="shared" si="49"/>
        <v>70.258880192655027</v>
      </c>
      <c r="J83" s="23">
        <f t="shared" si="49"/>
        <v>43.012951601908654</v>
      </c>
      <c r="K83" s="25"/>
      <c r="L83" s="25"/>
      <c r="M83" s="25"/>
      <c r="N83" s="9" t="s">
        <v>18</v>
      </c>
      <c r="O83" s="10">
        <v>4489</v>
      </c>
      <c r="P83" s="10">
        <v>1392</v>
      </c>
      <c r="Q83" s="10">
        <v>3097</v>
      </c>
      <c r="R83" s="10">
        <v>78</v>
      </c>
      <c r="S83" s="10">
        <v>2</v>
      </c>
      <c r="T83" s="10">
        <v>76</v>
      </c>
      <c r="U83" s="10">
        <v>112</v>
      </c>
      <c r="V83" s="10">
        <v>11</v>
      </c>
      <c r="W83" s="10">
        <v>101</v>
      </c>
      <c r="X83" s="10">
        <v>130</v>
      </c>
      <c r="Y83" s="10">
        <v>64</v>
      </c>
      <c r="Z83" s="10">
        <v>66</v>
      </c>
      <c r="AA83" s="10">
        <v>17</v>
      </c>
      <c r="AB83" s="10">
        <v>13</v>
      </c>
      <c r="AC83" s="10">
        <v>4</v>
      </c>
    </row>
    <row r="84" spans="1:29" ht="10.199999999999999" customHeight="1" x14ac:dyDescent="0.2">
      <c r="A84" s="9" t="s">
        <v>19</v>
      </c>
      <c r="B84" s="10">
        <v>9084</v>
      </c>
      <c r="C84" s="10">
        <v>4228</v>
      </c>
      <c r="D84" s="10">
        <v>4856</v>
      </c>
      <c r="E84" s="10">
        <v>2257</v>
      </c>
      <c r="F84" s="10">
        <v>1315</v>
      </c>
      <c r="G84" s="10">
        <v>942</v>
      </c>
      <c r="H84" s="23">
        <f t="shared" si="49"/>
        <v>24.845882870981946</v>
      </c>
      <c r="I84" s="23">
        <f t="shared" si="49"/>
        <v>31.102175969725636</v>
      </c>
      <c r="J84" s="23">
        <f t="shared" si="49"/>
        <v>19.398682042833606</v>
      </c>
      <c r="K84" s="24">
        <f>(H88+H89)/2</f>
        <v>4.0420046061617434</v>
      </c>
      <c r="L84" s="24">
        <f t="shared" ref="L84:M84" si="51">(I88+I89)/2</f>
        <v>3.4187071315209003</v>
      </c>
      <c r="M84" s="24">
        <f t="shared" si="51"/>
        <v>4.5893956679164525</v>
      </c>
      <c r="N84" s="9" t="s">
        <v>19</v>
      </c>
      <c r="O84" s="10">
        <v>6498</v>
      </c>
      <c r="P84" s="10">
        <v>2817</v>
      </c>
      <c r="Q84" s="10">
        <v>3681</v>
      </c>
      <c r="R84" s="10">
        <v>101</v>
      </c>
      <c r="S84" s="10">
        <v>10</v>
      </c>
      <c r="T84" s="10">
        <v>91</v>
      </c>
      <c r="U84" s="10">
        <v>128</v>
      </c>
      <c r="V84" s="10">
        <v>33</v>
      </c>
      <c r="W84" s="10">
        <v>95</v>
      </c>
      <c r="X84" s="10">
        <v>96</v>
      </c>
      <c r="Y84" s="10">
        <v>51</v>
      </c>
      <c r="Z84" s="10">
        <v>45</v>
      </c>
      <c r="AA84" s="10">
        <v>4</v>
      </c>
      <c r="AB84" s="10">
        <v>2</v>
      </c>
      <c r="AC84" s="10">
        <v>2</v>
      </c>
    </row>
    <row r="85" spans="1:29" ht="10.199999999999999" customHeight="1" x14ac:dyDescent="0.2">
      <c r="A85" s="9" t="s">
        <v>20</v>
      </c>
      <c r="B85" s="10">
        <v>6859</v>
      </c>
      <c r="C85" s="10">
        <v>3205</v>
      </c>
      <c r="D85" s="10">
        <v>3654</v>
      </c>
      <c r="E85" s="10">
        <v>705</v>
      </c>
      <c r="F85" s="10">
        <v>369</v>
      </c>
      <c r="G85" s="10">
        <v>336</v>
      </c>
      <c r="H85" s="23">
        <f t="shared" si="49"/>
        <v>10.278466248724303</v>
      </c>
      <c r="I85" s="23">
        <f t="shared" si="49"/>
        <v>11.513260530421217</v>
      </c>
      <c r="J85" s="23">
        <f t="shared" si="49"/>
        <v>9.1954022988505741</v>
      </c>
      <c r="K85" s="24"/>
      <c r="L85" s="24"/>
      <c r="M85" s="24"/>
      <c r="N85" s="9" t="s">
        <v>20</v>
      </c>
      <c r="O85" s="10">
        <v>5863</v>
      </c>
      <c r="P85" s="10">
        <v>2782</v>
      </c>
      <c r="Q85" s="10">
        <v>3081</v>
      </c>
      <c r="R85" s="10">
        <v>112</v>
      </c>
      <c r="S85" s="10">
        <v>14</v>
      </c>
      <c r="T85" s="10">
        <v>98</v>
      </c>
      <c r="U85" s="10">
        <v>134</v>
      </c>
      <c r="V85" s="10">
        <v>28</v>
      </c>
      <c r="W85" s="10">
        <v>106</v>
      </c>
      <c r="X85" s="10">
        <v>42</v>
      </c>
      <c r="Y85" s="10">
        <v>12</v>
      </c>
      <c r="Z85" s="10">
        <v>30</v>
      </c>
      <c r="AA85" s="10">
        <v>3</v>
      </c>
      <c r="AB85" s="10">
        <v>0</v>
      </c>
      <c r="AC85" s="10">
        <v>3</v>
      </c>
    </row>
    <row r="86" spans="1:29" ht="10.199999999999999" customHeight="1" x14ac:dyDescent="0.2">
      <c r="A86" s="9" t="s">
        <v>21</v>
      </c>
      <c r="B86" s="10">
        <v>5783</v>
      </c>
      <c r="C86" s="10">
        <v>2686</v>
      </c>
      <c r="D86" s="10">
        <v>3097</v>
      </c>
      <c r="E86" s="10">
        <v>342</v>
      </c>
      <c r="F86" s="10">
        <v>167</v>
      </c>
      <c r="G86" s="10">
        <v>175</v>
      </c>
      <c r="H86" s="23">
        <f t="shared" si="49"/>
        <v>5.9138855265433161</v>
      </c>
      <c r="I86" s="23">
        <f t="shared" si="49"/>
        <v>6.217423678332092</v>
      </c>
      <c r="J86" s="23">
        <f t="shared" si="49"/>
        <v>5.6506296415886341</v>
      </c>
      <c r="K86" s="24">
        <f>K84*50</f>
        <v>202.10023030808716</v>
      </c>
      <c r="L86" s="24">
        <f t="shared" ref="L86:M86" si="52">L84*50</f>
        <v>170.93535657604502</v>
      </c>
      <c r="M86" s="24">
        <f t="shared" si="52"/>
        <v>229.46978339582262</v>
      </c>
      <c r="N86" s="9" t="s">
        <v>21</v>
      </c>
      <c r="O86" s="10">
        <v>5158</v>
      </c>
      <c r="P86" s="10">
        <v>2459</v>
      </c>
      <c r="Q86" s="10">
        <v>2699</v>
      </c>
      <c r="R86" s="10">
        <v>152</v>
      </c>
      <c r="S86" s="10">
        <v>21</v>
      </c>
      <c r="T86" s="10">
        <v>131</v>
      </c>
      <c r="U86" s="10">
        <v>99</v>
      </c>
      <c r="V86" s="10">
        <v>19</v>
      </c>
      <c r="W86" s="10">
        <v>80</v>
      </c>
      <c r="X86" s="10">
        <v>30</v>
      </c>
      <c r="Y86" s="10">
        <v>19</v>
      </c>
      <c r="Z86" s="10">
        <v>11</v>
      </c>
      <c r="AA86" s="10">
        <v>2</v>
      </c>
      <c r="AB86" s="10">
        <v>1</v>
      </c>
      <c r="AC86" s="10">
        <v>1</v>
      </c>
    </row>
    <row r="87" spans="1:29" ht="10.199999999999999" customHeight="1" x14ac:dyDescent="0.2">
      <c r="A87" s="9" t="s">
        <v>22</v>
      </c>
      <c r="B87" s="10">
        <v>4509</v>
      </c>
      <c r="C87" s="10">
        <v>2178</v>
      </c>
      <c r="D87" s="10">
        <v>2331</v>
      </c>
      <c r="E87" s="10">
        <v>208</v>
      </c>
      <c r="F87" s="10">
        <v>84</v>
      </c>
      <c r="G87" s="10">
        <v>124</v>
      </c>
      <c r="H87" s="23">
        <f t="shared" si="49"/>
        <v>4.6129962297626967</v>
      </c>
      <c r="I87" s="23">
        <f t="shared" si="49"/>
        <v>3.8567493112947657</v>
      </c>
      <c r="J87" s="23">
        <f t="shared" si="49"/>
        <v>5.3196053196053192</v>
      </c>
      <c r="K87" s="24"/>
      <c r="L87" s="24"/>
      <c r="M87" s="24"/>
      <c r="N87" s="9" t="s">
        <v>22</v>
      </c>
      <c r="O87" s="10">
        <v>4011</v>
      </c>
      <c r="P87" s="10">
        <v>2034</v>
      </c>
      <c r="Q87" s="10">
        <v>1977</v>
      </c>
      <c r="R87" s="10">
        <v>199</v>
      </c>
      <c r="S87" s="10">
        <v>30</v>
      </c>
      <c r="T87" s="10">
        <v>169</v>
      </c>
      <c r="U87" s="10">
        <v>68</v>
      </c>
      <c r="V87" s="10">
        <v>20</v>
      </c>
      <c r="W87" s="10">
        <v>48</v>
      </c>
      <c r="X87" s="10">
        <v>22</v>
      </c>
      <c r="Y87" s="10">
        <v>9</v>
      </c>
      <c r="Z87" s="10">
        <v>13</v>
      </c>
      <c r="AA87" s="10">
        <v>1</v>
      </c>
      <c r="AB87" s="10">
        <v>1</v>
      </c>
      <c r="AC87" s="10">
        <v>0</v>
      </c>
    </row>
    <row r="88" spans="1:29" ht="10.199999999999999" customHeight="1" x14ac:dyDescent="0.2">
      <c r="A88" s="9" t="s">
        <v>23</v>
      </c>
      <c r="B88" s="10">
        <v>3851</v>
      </c>
      <c r="C88" s="10">
        <v>1799</v>
      </c>
      <c r="D88" s="10">
        <v>2052</v>
      </c>
      <c r="E88" s="10">
        <v>151</v>
      </c>
      <c r="F88" s="10">
        <v>59</v>
      </c>
      <c r="G88" s="10">
        <v>92</v>
      </c>
      <c r="H88" s="23">
        <f t="shared" si="49"/>
        <v>3.9210594650740069</v>
      </c>
      <c r="I88" s="23">
        <f t="shared" si="49"/>
        <v>3.2795997776542527</v>
      </c>
      <c r="J88" s="23">
        <f t="shared" si="49"/>
        <v>4.4834307992202724</v>
      </c>
      <c r="K88" s="24">
        <f>K82-K86</f>
        <v>2273.5017502135811</v>
      </c>
      <c r="L88" s="24">
        <f t="shared" ref="L88:M88" si="53">L82-L86</f>
        <v>2437.5011965289259</v>
      </c>
      <c r="M88" s="24">
        <f t="shared" si="53"/>
        <v>2129.3258800112144</v>
      </c>
      <c r="N88" s="9" t="s">
        <v>23</v>
      </c>
      <c r="O88" s="10">
        <v>3341</v>
      </c>
      <c r="P88" s="10">
        <v>1657</v>
      </c>
      <c r="Q88" s="10">
        <v>1684</v>
      </c>
      <c r="R88" s="10">
        <v>284</v>
      </c>
      <c r="S88" s="10">
        <v>53</v>
      </c>
      <c r="T88" s="10">
        <v>231</v>
      </c>
      <c r="U88" s="10">
        <v>59</v>
      </c>
      <c r="V88" s="10">
        <v>21</v>
      </c>
      <c r="W88" s="10">
        <v>38</v>
      </c>
      <c r="X88" s="10">
        <v>15</v>
      </c>
      <c r="Y88" s="10">
        <v>9</v>
      </c>
      <c r="Z88" s="10">
        <v>6</v>
      </c>
      <c r="AA88" s="10">
        <v>1</v>
      </c>
      <c r="AB88" s="10">
        <v>0</v>
      </c>
      <c r="AC88" s="10">
        <v>1</v>
      </c>
    </row>
    <row r="89" spans="1:29" ht="10.199999999999999" customHeight="1" x14ac:dyDescent="0.2">
      <c r="A89" s="9" t="s">
        <v>24</v>
      </c>
      <c r="B89" s="10">
        <v>3363</v>
      </c>
      <c r="C89" s="10">
        <v>1574</v>
      </c>
      <c r="D89" s="10">
        <v>1789</v>
      </c>
      <c r="E89" s="10">
        <v>140</v>
      </c>
      <c r="F89" s="10">
        <v>56</v>
      </c>
      <c r="G89" s="10">
        <v>84</v>
      </c>
      <c r="H89" s="23">
        <f t="shared" si="49"/>
        <v>4.1629497472494794</v>
      </c>
      <c r="I89" s="23">
        <f t="shared" si="49"/>
        <v>3.5578144853875475</v>
      </c>
      <c r="J89" s="23">
        <f t="shared" si="49"/>
        <v>4.6953605366126325</v>
      </c>
      <c r="K89" s="24">
        <f>100-K84</f>
        <v>95.95799539383826</v>
      </c>
      <c r="L89" s="24">
        <f t="shared" ref="L89:M89" si="54">100-L84</f>
        <v>96.581292868479096</v>
      </c>
      <c r="M89" s="24">
        <f t="shared" si="54"/>
        <v>95.410604332083551</v>
      </c>
      <c r="N89" s="9" t="s">
        <v>24</v>
      </c>
      <c r="O89" s="10">
        <v>2827</v>
      </c>
      <c r="P89" s="10">
        <v>1439</v>
      </c>
      <c r="Q89" s="10">
        <v>1388</v>
      </c>
      <c r="R89" s="10">
        <v>317</v>
      </c>
      <c r="S89" s="10">
        <v>50</v>
      </c>
      <c r="T89" s="10">
        <v>267</v>
      </c>
      <c r="U89" s="10">
        <v>63</v>
      </c>
      <c r="V89" s="10">
        <v>20</v>
      </c>
      <c r="W89" s="10">
        <v>43</v>
      </c>
      <c r="X89" s="10">
        <v>15</v>
      </c>
      <c r="Y89" s="10">
        <v>9</v>
      </c>
      <c r="Z89" s="10">
        <v>6</v>
      </c>
      <c r="AA89" s="10">
        <v>1</v>
      </c>
      <c r="AB89" s="10">
        <v>0</v>
      </c>
      <c r="AC89" s="10">
        <v>1</v>
      </c>
    </row>
    <row r="90" spans="1:29" ht="10.199999999999999" customHeight="1" x14ac:dyDescent="0.2">
      <c r="A90" s="11"/>
      <c r="B90" s="10"/>
      <c r="C90" s="10"/>
      <c r="D90" s="10"/>
      <c r="E90" s="10"/>
      <c r="F90" s="10"/>
      <c r="G90" s="10"/>
      <c r="H90" s="23">
        <f>SUM(H82:H88)*5</f>
        <v>975.60198052166857</v>
      </c>
      <c r="I90" s="23">
        <f>SUM(I82:I88)*5</f>
        <v>1108.4365531049705</v>
      </c>
      <c r="J90" s="23">
        <f>SUM(J82:J88)*5</f>
        <v>858.79566340703695</v>
      </c>
      <c r="K90" s="26">
        <f>K88/K89</f>
        <v>23.692676580857057</v>
      </c>
      <c r="L90" s="26">
        <f t="shared" ref="L90:M90" si="55">L88/L89</f>
        <v>25.237819086230566</v>
      </c>
      <c r="M90" s="26">
        <f t="shared" si="55"/>
        <v>22.317497042571294</v>
      </c>
      <c r="N90" s="11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0.199999999999999" customHeight="1" x14ac:dyDescent="0.2">
      <c r="A91" s="9" t="s">
        <v>10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9" t="s">
        <v>10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0.199999999999999" customHeight="1" x14ac:dyDescent="0.2">
      <c r="A92" s="9" t="s">
        <v>13</v>
      </c>
      <c r="B92" s="10">
        <v>15546</v>
      </c>
      <c r="C92" s="10">
        <v>7679</v>
      </c>
      <c r="D92" s="10">
        <v>7867</v>
      </c>
      <c r="E92" s="10">
        <v>6490</v>
      </c>
      <c r="F92" s="10">
        <v>3669</v>
      </c>
      <c r="G92" s="10">
        <v>2821</v>
      </c>
      <c r="H92" s="10"/>
      <c r="I92" s="10"/>
      <c r="J92" s="10"/>
      <c r="K92" s="10"/>
      <c r="L92" s="10"/>
      <c r="M92" s="10"/>
      <c r="N92" s="9" t="s">
        <v>13</v>
      </c>
      <c r="O92" s="10">
        <v>8490</v>
      </c>
      <c r="P92" s="10">
        <v>3825</v>
      </c>
      <c r="Q92" s="10">
        <v>4665</v>
      </c>
      <c r="R92" s="10">
        <v>207</v>
      </c>
      <c r="S92" s="10">
        <v>41</v>
      </c>
      <c r="T92" s="10">
        <v>166</v>
      </c>
      <c r="U92" s="10">
        <v>156</v>
      </c>
      <c r="V92" s="10">
        <v>36</v>
      </c>
      <c r="W92" s="10">
        <v>120</v>
      </c>
      <c r="X92" s="10">
        <v>177</v>
      </c>
      <c r="Y92" s="10">
        <v>92</v>
      </c>
      <c r="Z92" s="10">
        <v>85</v>
      </c>
      <c r="AA92" s="10">
        <v>26</v>
      </c>
      <c r="AB92" s="10">
        <v>16</v>
      </c>
      <c r="AC92" s="10">
        <v>10</v>
      </c>
    </row>
    <row r="93" spans="1:29" ht="10.199999999999999" customHeight="1" x14ac:dyDescent="0.2">
      <c r="A93" s="9" t="s">
        <v>17</v>
      </c>
      <c r="B93" s="10">
        <v>3764</v>
      </c>
      <c r="C93" s="10">
        <v>1930</v>
      </c>
      <c r="D93" s="10">
        <v>1834</v>
      </c>
      <c r="E93" s="10">
        <v>3476</v>
      </c>
      <c r="F93" s="10">
        <v>1859</v>
      </c>
      <c r="G93" s="10">
        <v>1617</v>
      </c>
      <c r="H93" s="23">
        <f t="shared" ref="H93:J100" si="56">E93/B93*100</f>
        <v>92.348565356004258</v>
      </c>
      <c r="I93" s="23">
        <f t="shared" si="56"/>
        <v>96.321243523316056</v>
      </c>
      <c r="J93" s="23">
        <f t="shared" si="56"/>
        <v>88.167938931297712</v>
      </c>
      <c r="K93" s="24">
        <f>H101+1500</f>
        <v>2553.5451435484079</v>
      </c>
      <c r="L93" s="24">
        <f t="shared" ref="L93:M93" si="57">I101+1500</f>
        <v>2708.4070769477839</v>
      </c>
      <c r="M93" s="24">
        <f t="shared" si="57"/>
        <v>2407.397678384883</v>
      </c>
      <c r="N93" s="9" t="s">
        <v>17</v>
      </c>
      <c r="O93" s="10">
        <v>193</v>
      </c>
      <c r="P93" s="10">
        <v>27</v>
      </c>
      <c r="Q93" s="10">
        <v>166</v>
      </c>
      <c r="R93" s="10">
        <v>1</v>
      </c>
      <c r="S93" s="10">
        <v>1</v>
      </c>
      <c r="T93" s="10">
        <v>0</v>
      </c>
      <c r="U93" s="10">
        <v>13</v>
      </c>
      <c r="V93" s="10">
        <v>2</v>
      </c>
      <c r="W93" s="10">
        <v>11</v>
      </c>
      <c r="X93" s="10">
        <v>69</v>
      </c>
      <c r="Y93" s="10">
        <v>31</v>
      </c>
      <c r="Z93" s="10">
        <v>38</v>
      </c>
      <c r="AA93" s="10">
        <v>12</v>
      </c>
      <c r="AB93" s="10">
        <v>10</v>
      </c>
      <c r="AC93" s="10">
        <v>2</v>
      </c>
    </row>
    <row r="94" spans="1:29" ht="10.199999999999999" customHeight="1" x14ac:dyDescent="0.2">
      <c r="A94" s="9" t="s">
        <v>18</v>
      </c>
      <c r="B94" s="10">
        <v>2900</v>
      </c>
      <c r="C94" s="10">
        <v>1401</v>
      </c>
      <c r="D94" s="10">
        <v>1499</v>
      </c>
      <c r="E94" s="10">
        <v>1821</v>
      </c>
      <c r="F94" s="10">
        <v>1106</v>
      </c>
      <c r="G94" s="10">
        <v>715</v>
      </c>
      <c r="H94" s="23">
        <f t="shared" si="56"/>
        <v>62.793103448275865</v>
      </c>
      <c r="I94" s="23">
        <f t="shared" si="56"/>
        <v>78.94361170592434</v>
      </c>
      <c r="J94" s="23">
        <f t="shared" si="56"/>
        <v>47.698465643762511</v>
      </c>
      <c r="K94" s="25"/>
      <c r="L94" s="25"/>
      <c r="M94" s="25"/>
      <c r="N94" s="9" t="s">
        <v>18</v>
      </c>
      <c r="O94" s="10">
        <v>1022</v>
      </c>
      <c r="P94" s="10">
        <v>273</v>
      </c>
      <c r="Q94" s="10">
        <v>749</v>
      </c>
      <c r="R94" s="10">
        <v>7</v>
      </c>
      <c r="S94" s="10">
        <v>1</v>
      </c>
      <c r="T94" s="10">
        <v>6</v>
      </c>
      <c r="U94" s="10">
        <v>16</v>
      </c>
      <c r="V94" s="10">
        <v>3</v>
      </c>
      <c r="W94" s="10">
        <v>13</v>
      </c>
      <c r="X94" s="10">
        <v>28</v>
      </c>
      <c r="Y94" s="10">
        <v>17</v>
      </c>
      <c r="Z94" s="10">
        <v>11</v>
      </c>
      <c r="AA94" s="10">
        <v>6</v>
      </c>
      <c r="AB94" s="10">
        <v>1</v>
      </c>
      <c r="AC94" s="10">
        <v>5</v>
      </c>
    </row>
    <row r="95" spans="1:29" ht="10.199999999999999" customHeight="1" x14ac:dyDescent="0.2">
      <c r="A95" s="9" t="s">
        <v>19</v>
      </c>
      <c r="B95" s="10">
        <v>2610</v>
      </c>
      <c r="C95" s="10">
        <v>1240</v>
      </c>
      <c r="D95" s="10">
        <v>1370</v>
      </c>
      <c r="E95" s="10">
        <v>762</v>
      </c>
      <c r="F95" s="10">
        <v>465</v>
      </c>
      <c r="G95" s="10">
        <v>297</v>
      </c>
      <c r="H95" s="23">
        <f t="shared" si="56"/>
        <v>29.195402298850574</v>
      </c>
      <c r="I95" s="23">
        <f t="shared" si="56"/>
        <v>37.5</v>
      </c>
      <c r="J95" s="23">
        <f t="shared" si="56"/>
        <v>21.678832116788321</v>
      </c>
      <c r="K95" s="24">
        <f>(H99+H100)/2</f>
        <v>3.8312381404174571</v>
      </c>
      <c r="L95" s="24">
        <f t="shared" ref="L95:M95" si="58">(I99+I100)/2</f>
        <v>3.9936247723132965</v>
      </c>
      <c r="M95" s="24">
        <f t="shared" si="58"/>
        <v>3.6882716049382713</v>
      </c>
      <c r="N95" s="9" t="s">
        <v>19</v>
      </c>
      <c r="O95" s="10">
        <v>1761</v>
      </c>
      <c r="P95" s="10">
        <v>742</v>
      </c>
      <c r="Q95" s="10">
        <v>1019</v>
      </c>
      <c r="R95" s="10">
        <v>11</v>
      </c>
      <c r="S95" s="10">
        <v>3</v>
      </c>
      <c r="T95" s="10">
        <v>8</v>
      </c>
      <c r="U95" s="10">
        <v>34</v>
      </c>
      <c r="V95" s="10">
        <v>4</v>
      </c>
      <c r="W95" s="10">
        <v>30</v>
      </c>
      <c r="X95" s="10">
        <v>38</v>
      </c>
      <c r="Y95" s="10">
        <v>23</v>
      </c>
      <c r="Z95" s="10">
        <v>15</v>
      </c>
      <c r="AA95" s="10">
        <v>4</v>
      </c>
      <c r="AB95" s="10">
        <v>3</v>
      </c>
      <c r="AC95" s="10">
        <v>1</v>
      </c>
    </row>
    <row r="96" spans="1:29" ht="10.199999999999999" customHeight="1" x14ac:dyDescent="0.2">
      <c r="A96" s="9" t="s">
        <v>20</v>
      </c>
      <c r="B96" s="10">
        <v>1822</v>
      </c>
      <c r="C96" s="10">
        <v>904</v>
      </c>
      <c r="D96" s="10">
        <v>918</v>
      </c>
      <c r="E96" s="10">
        <v>223</v>
      </c>
      <c r="F96" s="10">
        <v>140</v>
      </c>
      <c r="G96" s="10">
        <v>83</v>
      </c>
      <c r="H96" s="23">
        <f t="shared" si="56"/>
        <v>12.239297475301866</v>
      </c>
      <c r="I96" s="23">
        <f t="shared" si="56"/>
        <v>15.486725663716813</v>
      </c>
      <c r="J96" s="23">
        <f t="shared" si="56"/>
        <v>9.0413943355119812</v>
      </c>
      <c r="K96" s="24"/>
      <c r="L96" s="24"/>
      <c r="M96" s="24"/>
      <c r="N96" s="9" t="s">
        <v>20</v>
      </c>
      <c r="O96" s="10">
        <v>1531</v>
      </c>
      <c r="P96" s="10">
        <v>733</v>
      </c>
      <c r="Q96" s="10">
        <v>798</v>
      </c>
      <c r="R96" s="10">
        <v>16</v>
      </c>
      <c r="S96" s="10">
        <v>6</v>
      </c>
      <c r="T96" s="10">
        <v>10</v>
      </c>
      <c r="U96" s="10">
        <v>31</v>
      </c>
      <c r="V96" s="10">
        <v>12</v>
      </c>
      <c r="W96" s="10">
        <v>19</v>
      </c>
      <c r="X96" s="10">
        <v>19</v>
      </c>
      <c r="Y96" s="10">
        <v>12</v>
      </c>
      <c r="Z96" s="10">
        <v>7</v>
      </c>
      <c r="AA96" s="10">
        <v>2</v>
      </c>
      <c r="AB96" s="10">
        <v>1</v>
      </c>
      <c r="AC96" s="10">
        <v>1</v>
      </c>
    </row>
    <row r="97" spans="1:29" ht="10.199999999999999" customHeight="1" x14ac:dyDescent="0.2">
      <c r="A97" s="9" t="s">
        <v>21</v>
      </c>
      <c r="B97" s="10">
        <v>1527</v>
      </c>
      <c r="C97" s="10">
        <v>782</v>
      </c>
      <c r="D97" s="10">
        <v>745</v>
      </c>
      <c r="E97" s="10">
        <v>99</v>
      </c>
      <c r="F97" s="10">
        <v>43</v>
      </c>
      <c r="G97" s="10">
        <v>56</v>
      </c>
      <c r="H97" s="23">
        <f t="shared" si="56"/>
        <v>6.4833005893909625</v>
      </c>
      <c r="I97" s="23">
        <f t="shared" si="56"/>
        <v>5.4987212276214841</v>
      </c>
      <c r="J97" s="23">
        <f t="shared" si="56"/>
        <v>7.5167785234899327</v>
      </c>
      <c r="K97" s="24">
        <f>K95*50</f>
        <v>191.56190702087287</v>
      </c>
      <c r="L97" s="24">
        <f t="shared" ref="L97:M97" si="59">L95*50</f>
        <v>199.68123861566482</v>
      </c>
      <c r="M97" s="24">
        <f t="shared" si="59"/>
        <v>184.41358024691357</v>
      </c>
      <c r="N97" s="9" t="s">
        <v>21</v>
      </c>
      <c r="O97" s="10">
        <v>1367</v>
      </c>
      <c r="P97" s="10">
        <v>724</v>
      </c>
      <c r="Q97" s="10">
        <v>643</v>
      </c>
      <c r="R97" s="10">
        <v>31</v>
      </c>
      <c r="S97" s="10">
        <v>5</v>
      </c>
      <c r="T97" s="10">
        <v>26</v>
      </c>
      <c r="U97" s="10">
        <v>19</v>
      </c>
      <c r="V97" s="10">
        <v>6</v>
      </c>
      <c r="W97" s="10">
        <v>13</v>
      </c>
      <c r="X97" s="10">
        <v>11</v>
      </c>
      <c r="Y97" s="10">
        <v>4</v>
      </c>
      <c r="Z97" s="10">
        <v>7</v>
      </c>
      <c r="AA97" s="10">
        <v>0</v>
      </c>
      <c r="AB97" s="10">
        <v>0</v>
      </c>
      <c r="AC97" s="10">
        <v>0</v>
      </c>
    </row>
    <row r="98" spans="1:29" ht="10.199999999999999" customHeight="1" x14ac:dyDescent="0.2">
      <c r="A98" s="9" t="s">
        <v>22</v>
      </c>
      <c r="B98" s="10">
        <v>1166</v>
      </c>
      <c r="C98" s="10">
        <v>574</v>
      </c>
      <c r="D98" s="10">
        <v>592</v>
      </c>
      <c r="E98" s="10">
        <v>41</v>
      </c>
      <c r="F98" s="10">
        <v>22</v>
      </c>
      <c r="G98" s="10">
        <v>19</v>
      </c>
      <c r="H98" s="23">
        <f t="shared" si="56"/>
        <v>3.5162950257289882</v>
      </c>
      <c r="I98" s="23">
        <f t="shared" si="56"/>
        <v>3.8327526132404177</v>
      </c>
      <c r="J98" s="23">
        <f t="shared" si="56"/>
        <v>3.2094594594594592</v>
      </c>
      <c r="K98" s="24"/>
      <c r="L98" s="24"/>
      <c r="M98" s="24"/>
      <c r="N98" s="9" t="s">
        <v>22</v>
      </c>
      <c r="O98" s="10">
        <v>1063</v>
      </c>
      <c r="P98" s="10">
        <v>537</v>
      </c>
      <c r="Q98" s="10">
        <v>526</v>
      </c>
      <c r="R98" s="10">
        <v>37</v>
      </c>
      <c r="S98" s="10">
        <v>10</v>
      </c>
      <c r="T98" s="10">
        <v>27</v>
      </c>
      <c r="U98" s="10">
        <v>21</v>
      </c>
      <c r="V98" s="10">
        <v>2</v>
      </c>
      <c r="W98" s="10">
        <v>19</v>
      </c>
      <c r="X98" s="10">
        <v>4</v>
      </c>
      <c r="Y98" s="10">
        <v>3</v>
      </c>
      <c r="Z98" s="10">
        <v>1</v>
      </c>
      <c r="AA98" s="10">
        <v>0</v>
      </c>
      <c r="AB98" s="10">
        <v>0</v>
      </c>
      <c r="AC98" s="10">
        <v>0</v>
      </c>
    </row>
    <row r="99" spans="1:29" ht="10.199999999999999" customHeight="1" x14ac:dyDescent="0.2">
      <c r="A99" s="9" t="s">
        <v>23</v>
      </c>
      <c r="B99" s="10">
        <v>992</v>
      </c>
      <c r="C99" s="10">
        <v>488</v>
      </c>
      <c r="D99" s="10">
        <v>504</v>
      </c>
      <c r="E99" s="10">
        <v>41</v>
      </c>
      <c r="F99" s="10">
        <v>20</v>
      </c>
      <c r="G99" s="10">
        <v>21</v>
      </c>
      <c r="H99" s="23">
        <f t="shared" si="56"/>
        <v>4.133064516129032</v>
      </c>
      <c r="I99" s="23">
        <f t="shared" si="56"/>
        <v>4.0983606557377046</v>
      </c>
      <c r="J99" s="23">
        <f t="shared" si="56"/>
        <v>4.1666666666666661</v>
      </c>
      <c r="K99" s="24">
        <f>K93-K97</f>
        <v>2361.9832365275352</v>
      </c>
      <c r="L99" s="24">
        <f t="shared" ref="L99:M99" si="60">L93-L97</f>
        <v>2508.7258383321191</v>
      </c>
      <c r="M99" s="24">
        <f t="shared" si="60"/>
        <v>2222.9840981379693</v>
      </c>
      <c r="N99" s="9" t="s">
        <v>23</v>
      </c>
      <c r="O99" s="10">
        <v>888</v>
      </c>
      <c r="P99" s="10">
        <v>457</v>
      </c>
      <c r="Q99" s="10">
        <v>431</v>
      </c>
      <c r="R99" s="10">
        <v>46</v>
      </c>
      <c r="S99" s="10">
        <v>7</v>
      </c>
      <c r="T99" s="10">
        <v>39</v>
      </c>
      <c r="U99" s="10">
        <v>12</v>
      </c>
      <c r="V99" s="10">
        <v>2</v>
      </c>
      <c r="W99" s="10">
        <v>10</v>
      </c>
      <c r="X99" s="10">
        <v>4</v>
      </c>
      <c r="Y99" s="10">
        <v>1</v>
      </c>
      <c r="Z99" s="10">
        <v>3</v>
      </c>
      <c r="AA99" s="10">
        <v>1</v>
      </c>
      <c r="AB99" s="10">
        <v>1</v>
      </c>
      <c r="AC99" s="10">
        <v>0</v>
      </c>
    </row>
    <row r="100" spans="1:29" ht="10.199999999999999" customHeight="1" x14ac:dyDescent="0.2">
      <c r="A100" s="9" t="s">
        <v>24</v>
      </c>
      <c r="B100" s="10">
        <v>765</v>
      </c>
      <c r="C100" s="10">
        <v>360</v>
      </c>
      <c r="D100" s="10">
        <v>405</v>
      </c>
      <c r="E100" s="10">
        <v>27</v>
      </c>
      <c r="F100" s="10">
        <v>14</v>
      </c>
      <c r="G100" s="10">
        <v>13</v>
      </c>
      <c r="H100" s="23">
        <f t="shared" si="56"/>
        <v>3.5294117647058822</v>
      </c>
      <c r="I100" s="23">
        <f t="shared" si="56"/>
        <v>3.8888888888888888</v>
      </c>
      <c r="J100" s="23">
        <f t="shared" si="56"/>
        <v>3.2098765432098766</v>
      </c>
      <c r="K100" s="24">
        <f>100-K95</f>
        <v>96.168761859582546</v>
      </c>
      <c r="L100" s="24">
        <f t="shared" ref="L100:M100" si="61">100-L95</f>
        <v>96.006375227686704</v>
      </c>
      <c r="M100" s="24">
        <f t="shared" si="61"/>
        <v>96.311728395061735</v>
      </c>
      <c r="N100" s="9" t="s">
        <v>24</v>
      </c>
      <c r="O100" s="10">
        <v>665</v>
      </c>
      <c r="P100" s="10">
        <v>332</v>
      </c>
      <c r="Q100" s="10">
        <v>333</v>
      </c>
      <c r="R100" s="10">
        <v>58</v>
      </c>
      <c r="S100" s="10">
        <v>8</v>
      </c>
      <c r="T100" s="10">
        <v>50</v>
      </c>
      <c r="U100" s="10">
        <v>10</v>
      </c>
      <c r="V100" s="10">
        <v>5</v>
      </c>
      <c r="W100" s="10">
        <v>5</v>
      </c>
      <c r="X100" s="10">
        <v>4</v>
      </c>
      <c r="Y100" s="10">
        <v>1</v>
      </c>
      <c r="Z100" s="10">
        <v>3</v>
      </c>
      <c r="AA100" s="10">
        <v>1</v>
      </c>
      <c r="AB100" s="10">
        <v>0</v>
      </c>
      <c r="AC100" s="10">
        <v>1</v>
      </c>
    </row>
    <row r="101" spans="1:29" ht="10.199999999999999" customHeight="1" x14ac:dyDescent="0.2">
      <c r="A101" s="11"/>
      <c r="B101" s="10"/>
      <c r="C101" s="10"/>
      <c r="D101" s="10"/>
      <c r="E101" s="10"/>
      <c r="F101" s="10"/>
      <c r="G101" s="10"/>
      <c r="H101" s="23">
        <f>SUM(H93:H99)*5</f>
        <v>1053.5451435484079</v>
      </c>
      <c r="I101" s="23">
        <f>SUM(I93:I99)*5</f>
        <v>1208.4070769477839</v>
      </c>
      <c r="J101" s="23">
        <f>SUM(J93:J99)*5</f>
        <v>907.39767838488274</v>
      </c>
      <c r="K101" s="26">
        <f>K99/K100</f>
        <v>24.560815704129606</v>
      </c>
      <c r="L101" s="26">
        <f t="shared" ref="L101:M101" si="62">L99/L100</f>
        <v>26.130825503853025</v>
      </c>
      <c r="M101" s="26">
        <f t="shared" si="62"/>
        <v>23.081135965284474</v>
      </c>
      <c r="N101" s="11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0.199999999999999" customHeight="1" x14ac:dyDescent="0.2">
      <c r="A102" s="9" t="s">
        <v>11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9" t="s">
        <v>11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0.199999999999999" customHeight="1" x14ac:dyDescent="0.2">
      <c r="A103" s="9" t="s">
        <v>13</v>
      </c>
      <c r="B103" s="10">
        <v>9391</v>
      </c>
      <c r="C103" s="10">
        <v>4190</v>
      </c>
      <c r="D103" s="10">
        <v>5201</v>
      </c>
      <c r="E103" s="10">
        <v>3718</v>
      </c>
      <c r="F103" s="10">
        <v>1882</v>
      </c>
      <c r="G103" s="10">
        <v>1836</v>
      </c>
      <c r="H103" s="10"/>
      <c r="I103" s="10"/>
      <c r="J103" s="10"/>
      <c r="K103" s="10"/>
      <c r="L103" s="10"/>
      <c r="M103" s="10"/>
      <c r="N103" s="9" t="s">
        <v>13</v>
      </c>
      <c r="O103" s="10">
        <v>5223</v>
      </c>
      <c r="P103" s="10">
        <v>2243</v>
      </c>
      <c r="Q103" s="10">
        <v>2980</v>
      </c>
      <c r="R103" s="10">
        <v>230</v>
      </c>
      <c r="S103" s="10">
        <v>16</v>
      </c>
      <c r="T103" s="10">
        <v>214</v>
      </c>
      <c r="U103" s="10">
        <v>193</v>
      </c>
      <c r="V103" s="10">
        <v>34</v>
      </c>
      <c r="W103" s="10">
        <v>159</v>
      </c>
      <c r="X103" s="10">
        <v>15</v>
      </c>
      <c r="Y103" s="10">
        <v>8</v>
      </c>
      <c r="Z103" s="10">
        <v>7</v>
      </c>
      <c r="AA103" s="10">
        <v>12</v>
      </c>
      <c r="AB103" s="10">
        <v>7</v>
      </c>
      <c r="AC103" s="10">
        <v>5</v>
      </c>
    </row>
    <row r="104" spans="1:29" ht="10.199999999999999" customHeight="1" x14ac:dyDescent="0.2">
      <c r="A104" s="9" t="s">
        <v>17</v>
      </c>
      <c r="B104" s="10">
        <v>2203</v>
      </c>
      <c r="C104" s="10">
        <v>1080</v>
      </c>
      <c r="D104" s="10">
        <v>1123</v>
      </c>
      <c r="E104" s="10">
        <v>2084</v>
      </c>
      <c r="F104" s="10">
        <v>1057</v>
      </c>
      <c r="G104" s="10">
        <v>1027</v>
      </c>
      <c r="H104" s="23">
        <f t="shared" ref="H104:J111" si="63">E104/B104*100</f>
        <v>94.59827507943713</v>
      </c>
      <c r="I104" s="23">
        <f t="shared" si="63"/>
        <v>97.870370370370381</v>
      </c>
      <c r="J104" s="23">
        <f t="shared" si="63"/>
        <v>91.451469278717724</v>
      </c>
      <c r="K104" s="24">
        <f>H112+1500</f>
        <v>2540.5126721636279</v>
      </c>
      <c r="L104" s="24">
        <f t="shared" ref="L104:M104" si="64">I112+1500</f>
        <v>2664.3867872649262</v>
      </c>
      <c r="M104" s="24">
        <f t="shared" si="64"/>
        <v>2455.5369193911633</v>
      </c>
      <c r="N104" s="9" t="s">
        <v>17</v>
      </c>
      <c r="O104" s="10">
        <v>103</v>
      </c>
      <c r="P104" s="10">
        <v>13</v>
      </c>
      <c r="Q104" s="10">
        <v>90</v>
      </c>
      <c r="R104" s="10">
        <v>2</v>
      </c>
      <c r="S104" s="10">
        <v>0</v>
      </c>
      <c r="T104" s="10">
        <v>2</v>
      </c>
      <c r="U104" s="10">
        <v>4</v>
      </c>
      <c r="V104" s="10">
        <v>3</v>
      </c>
      <c r="W104" s="10">
        <v>1</v>
      </c>
      <c r="X104" s="10">
        <v>4</v>
      </c>
      <c r="Y104" s="10">
        <v>4</v>
      </c>
      <c r="Z104" s="10">
        <v>0</v>
      </c>
      <c r="AA104" s="10">
        <v>6</v>
      </c>
      <c r="AB104" s="10">
        <v>3</v>
      </c>
      <c r="AC104" s="10">
        <v>3</v>
      </c>
    </row>
    <row r="105" spans="1:29" ht="10.199999999999999" customHeight="1" x14ac:dyDescent="0.2">
      <c r="A105" s="9" t="s">
        <v>18</v>
      </c>
      <c r="B105" s="10">
        <v>1625</v>
      </c>
      <c r="C105" s="10">
        <v>688</v>
      </c>
      <c r="D105" s="10">
        <v>937</v>
      </c>
      <c r="E105" s="10">
        <v>1015</v>
      </c>
      <c r="F105" s="10">
        <v>551</v>
      </c>
      <c r="G105" s="10">
        <v>464</v>
      </c>
      <c r="H105" s="23">
        <f t="shared" si="63"/>
        <v>62.46153846153846</v>
      </c>
      <c r="I105" s="23">
        <f t="shared" si="63"/>
        <v>80.087209302325576</v>
      </c>
      <c r="J105" s="23">
        <f t="shared" si="63"/>
        <v>49.519743863393813</v>
      </c>
      <c r="K105" s="25"/>
      <c r="L105" s="25"/>
      <c r="M105" s="25"/>
      <c r="N105" s="9" t="s">
        <v>18</v>
      </c>
      <c r="O105" s="10">
        <v>566</v>
      </c>
      <c r="P105" s="10">
        <v>128</v>
      </c>
      <c r="Q105" s="10">
        <v>438</v>
      </c>
      <c r="R105" s="10">
        <v>17</v>
      </c>
      <c r="S105" s="10">
        <v>2</v>
      </c>
      <c r="T105" s="10">
        <v>15</v>
      </c>
      <c r="U105" s="10">
        <v>19</v>
      </c>
      <c r="V105" s="10">
        <v>2</v>
      </c>
      <c r="W105" s="10">
        <v>17</v>
      </c>
      <c r="X105" s="10">
        <v>4</v>
      </c>
      <c r="Y105" s="10">
        <v>2</v>
      </c>
      <c r="Z105" s="10">
        <v>2</v>
      </c>
      <c r="AA105" s="10">
        <v>4</v>
      </c>
      <c r="AB105" s="10">
        <v>3</v>
      </c>
      <c r="AC105" s="10">
        <v>1</v>
      </c>
    </row>
    <row r="106" spans="1:29" ht="10.199999999999999" customHeight="1" x14ac:dyDescent="0.2">
      <c r="A106" s="9" t="s">
        <v>19</v>
      </c>
      <c r="B106" s="10">
        <v>1371</v>
      </c>
      <c r="C106" s="10">
        <v>512</v>
      </c>
      <c r="D106" s="10">
        <v>859</v>
      </c>
      <c r="E106" s="10">
        <v>356</v>
      </c>
      <c r="F106" s="10">
        <v>180</v>
      </c>
      <c r="G106" s="10">
        <v>176</v>
      </c>
      <c r="H106" s="23">
        <f t="shared" si="63"/>
        <v>25.966447848285924</v>
      </c>
      <c r="I106" s="23">
        <f t="shared" si="63"/>
        <v>35.15625</v>
      </c>
      <c r="J106" s="23">
        <f t="shared" si="63"/>
        <v>20.488940628637948</v>
      </c>
      <c r="K106" s="24">
        <f>(H110+H111)/2</f>
        <v>3.4428897830438565</v>
      </c>
      <c r="L106" s="24">
        <f t="shared" ref="L106:M106" si="65">(I110+I111)/2</f>
        <v>1.7118566176470589</v>
      </c>
      <c r="M106" s="24">
        <f t="shared" si="65"/>
        <v>4.9747184967367133</v>
      </c>
      <c r="N106" s="9" t="s">
        <v>19</v>
      </c>
      <c r="O106" s="10">
        <v>954</v>
      </c>
      <c r="P106" s="10">
        <v>330</v>
      </c>
      <c r="Q106" s="10">
        <v>624</v>
      </c>
      <c r="R106" s="10">
        <v>26</v>
      </c>
      <c r="S106" s="10">
        <v>0</v>
      </c>
      <c r="T106" s="10">
        <v>26</v>
      </c>
      <c r="U106" s="10">
        <v>30</v>
      </c>
      <c r="V106" s="10">
        <v>1</v>
      </c>
      <c r="W106" s="10">
        <v>29</v>
      </c>
      <c r="X106" s="10">
        <v>4</v>
      </c>
      <c r="Y106" s="10">
        <v>1</v>
      </c>
      <c r="Z106" s="10">
        <v>3</v>
      </c>
      <c r="AA106" s="10">
        <v>1</v>
      </c>
      <c r="AB106" s="10">
        <v>0</v>
      </c>
      <c r="AC106" s="10">
        <v>1</v>
      </c>
    </row>
    <row r="107" spans="1:29" ht="10.199999999999999" customHeight="1" x14ac:dyDescent="0.2">
      <c r="A107" s="9" t="s">
        <v>20</v>
      </c>
      <c r="B107" s="10">
        <v>1108</v>
      </c>
      <c r="C107" s="10">
        <v>484</v>
      </c>
      <c r="D107" s="10">
        <v>624</v>
      </c>
      <c r="E107" s="10">
        <v>115</v>
      </c>
      <c r="F107" s="10">
        <v>50</v>
      </c>
      <c r="G107" s="10">
        <v>65</v>
      </c>
      <c r="H107" s="23">
        <f t="shared" si="63"/>
        <v>10.379061371841155</v>
      </c>
      <c r="I107" s="23">
        <f t="shared" si="63"/>
        <v>10.330578512396695</v>
      </c>
      <c r="J107" s="23">
        <f t="shared" si="63"/>
        <v>10.416666666666668</v>
      </c>
      <c r="K107" s="24"/>
      <c r="L107" s="24"/>
      <c r="M107" s="24"/>
      <c r="N107" s="9" t="s">
        <v>20</v>
      </c>
      <c r="O107" s="10">
        <v>935</v>
      </c>
      <c r="P107" s="10">
        <v>428</v>
      </c>
      <c r="Q107" s="10">
        <v>507</v>
      </c>
      <c r="R107" s="10">
        <v>26</v>
      </c>
      <c r="S107" s="10">
        <v>0</v>
      </c>
      <c r="T107" s="10">
        <v>26</v>
      </c>
      <c r="U107" s="10">
        <v>31</v>
      </c>
      <c r="V107" s="10">
        <v>6</v>
      </c>
      <c r="W107" s="10">
        <v>25</v>
      </c>
      <c r="X107" s="10">
        <v>1</v>
      </c>
      <c r="Y107" s="10">
        <v>0</v>
      </c>
      <c r="Z107" s="10">
        <v>1</v>
      </c>
      <c r="AA107" s="10">
        <v>0</v>
      </c>
      <c r="AB107" s="10">
        <v>0</v>
      </c>
      <c r="AC107" s="10">
        <v>0</v>
      </c>
    </row>
    <row r="108" spans="1:29" ht="10.199999999999999" customHeight="1" x14ac:dyDescent="0.2">
      <c r="A108" s="9" t="s">
        <v>21</v>
      </c>
      <c r="B108" s="10">
        <v>1035</v>
      </c>
      <c r="C108" s="10">
        <v>464</v>
      </c>
      <c r="D108" s="10">
        <v>571</v>
      </c>
      <c r="E108" s="10">
        <v>71</v>
      </c>
      <c r="F108" s="10">
        <v>23</v>
      </c>
      <c r="G108" s="10">
        <v>48</v>
      </c>
      <c r="H108" s="23">
        <f t="shared" si="63"/>
        <v>6.8599033816425123</v>
      </c>
      <c r="I108" s="23">
        <f t="shared" si="63"/>
        <v>4.9568965517241379</v>
      </c>
      <c r="J108" s="23">
        <f t="shared" si="63"/>
        <v>8.4063047285464094</v>
      </c>
      <c r="K108" s="24">
        <f>K106*50</f>
        <v>172.14448915219282</v>
      </c>
      <c r="L108" s="24">
        <f t="shared" ref="L108:M108" si="66">L106*50</f>
        <v>85.592830882352942</v>
      </c>
      <c r="M108" s="24">
        <f t="shared" si="66"/>
        <v>248.73592483683566</v>
      </c>
      <c r="N108" s="9" t="s">
        <v>21</v>
      </c>
      <c r="O108" s="10">
        <v>898</v>
      </c>
      <c r="P108" s="10">
        <v>433</v>
      </c>
      <c r="Q108" s="10">
        <v>465</v>
      </c>
      <c r="R108" s="10">
        <v>30</v>
      </c>
      <c r="S108" s="10">
        <v>1</v>
      </c>
      <c r="T108" s="10">
        <v>29</v>
      </c>
      <c r="U108" s="10">
        <v>35</v>
      </c>
      <c r="V108" s="10">
        <v>6</v>
      </c>
      <c r="W108" s="10">
        <v>29</v>
      </c>
      <c r="X108" s="10">
        <v>0</v>
      </c>
      <c r="Y108" s="10">
        <v>0</v>
      </c>
      <c r="Z108" s="10">
        <v>0</v>
      </c>
      <c r="AA108" s="10">
        <v>1</v>
      </c>
      <c r="AB108" s="10">
        <v>1</v>
      </c>
      <c r="AC108" s="10">
        <v>0</v>
      </c>
    </row>
    <row r="109" spans="1:29" ht="10.199999999999999" customHeight="1" x14ac:dyDescent="0.2">
      <c r="A109" s="9" t="s">
        <v>22</v>
      </c>
      <c r="B109" s="10">
        <v>779</v>
      </c>
      <c r="C109" s="10">
        <v>366</v>
      </c>
      <c r="D109" s="10">
        <v>413</v>
      </c>
      <c r="E109" s="10">
        <v>33</v>
      </c>
      <c r="F109" s="10">
        <v>11</v>
      </c>
      <c r="G109" s="10">
        <v>22</v>
      </c>
      <c r="H109" s="23">
        <f t="shared" si="63"/>
        <v>4.2362002567394095</v>
      </c>
      <c r="I109" s="23">
        <f t="shared" si="63"/>
        <v>3.0054644808743167</v>
      </c>
      <c r="J109" s="23">
        <f t="shared" si="63"/>
        <v>5.3268765133171918</v>
      </c>
      <c r="K109" s="24"/>
      <c r="L109" s="24"/>
      <c r="M109" s="24"/>
      <c r="N109" s="9" t="s">
        <v>22</v>
      </c>
      <c r="O109" s="10">
        <v>678</v>
      </c>
      <c r="P109" s="10">
        <v>347</v>
      </c>
      <c r="Q109" s="10">
        <v>331</v>
      </c>
      <c r="R109" s="10">
        <v>30</v>
      </c>
      <c r="S109" s="10">
        <v>1</v>
      </c>
      <c r="T109" s="10">
        <v>29</v>
      </c>
      <c r="U109" s="10">
        <v>38</v>
      </c>
      <c r="V109" s="10">
        <v>7</v>
      </c>
      <c r="W109" s="10">
        <v>31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</row>
    <row r="110" spans="1:29" ht="10.199999999999999" customHeight="1" x14ac:dyDescent="0.2">
      <c r="A110" s="9" t="s">
        <v>23</v>
      </c>
      <c r="B110" s="10">
        <v>722</v>
      </c>
      <c r="C110" s="10">
        <v>340</v>
      </c>
      <c r="D110" s="10">
        <v>382</v>
      </c>
      <c r="E110" s="10">
        <v>26</v>
      </c>
      <c r="F110" s="10">
        <v>5</v>
      </c>
      <c r="G110" s="10">
        <v>21</v>
      </c>
      <c r="H110" s="23">
        <f t="shared" si="63"/>
        <v>3.6011080332409975</v>
      </c>
      <c r="I110" s="23">
        <f t="shared" si="63"/>
        <v>1.4705882352941175</v>
      </c>
      <c r="J110" s="23">
        <f t="shared" si="63"/>
        <v>5.4973821989528799</v>
      </c>
      <c r="K110" s="24">
        <f>K104-K108</f>
        <v>2368.3681830114351</v>
      </c>
      <c r="L110" s="24">
        <f t="shared" ref="L110:M110" si="67">L104-L108</f>
        <v>2578.793956382573</v>
      </c>
      <c r="M110" s="24">
        <f t="shared" si="67"/>
        <v>2206.8009945543276</v>
      </c>
      <c r="N110" s="9" t="s">
        <v>23</v>
      </c>
      <c r="O110" s="10">
        <v>628</v>
      </c>
      <c r="P110" s="10">
        <v>322</v>
      </c>
      <c r="Q110" s="10">
        <v>306</v>
      </c>
      <c r="R110" s="10">
        <v>42</v>
      </c>
      <c r="S110" s="10">
        <v>5</v>
      </c>
      <c r="T110" s="10">
        <v>37</v>
      </c>
      <c r="U110" s="10">
        <v>24</v>
      </c>
      <c r="V110" s="10">
        <v>7</v>
      </c>
      <c r="W110" s="10">
        <v>17</v>
      </c>
      <c r="X110" s="10">
        <v>2</v>
      </c>
      <c r="Y110" s="10">
        <v>1</v>
      </c>
      <c r="Z110" s="10">
        <v>1</v>
      </c>
      <c r="AA110" s="10">
        <v>0</v>
      </c>
      <c r="AB110" s="10">
        <v>0</v>
      </c>
      <c r="AC110" s="10">
        <v>0</v>
      </c>
    </row>
    <row r="111" spans="1:29" ht="10.199999999999999" customHeight="1" x14ac:dyDescent="0.2">
      <c r="A111" s="9" t="s">
        <v>24</v>
      </c>
      <c r="B111" s="10">
        <v>548</v>
      </c>
      <c r="C111" s="10">
        <v>256</v>
      </c>
      <c r="D111" s="10">
        <v>292</v>
      </c>
      <c r="E111" s="10">
        <v>18</v>
      </c>
      <c r="F111" s="10">
        <v>5</v>
      </c>
      <c r="G111" s="10">
        <v>13</v>
      </c>
      <c r="H111" s="23">
        <f t="shared" si="63"/>
        <v>3.2846715328467155</v>
      </c>
      <c r="I111" s="23">
        <f t="shared" si="63"/>
        <v>1.953125</v>
      </c>
      <c r="J111" s="23">
        <f t="shared" si="63"/>
        <v>4.4520547945205475</v>
      </c>
      <c r="K111" s="24">
        <f>100-K106</f>
        <v>96.557110216956147</v>
      </c>
      <c r="L111" s="24">
        <f t="shared" ref="L111:M111" si="68">100-L106</f>
        <v>98.288143382352942</v>
      </c>
      <c r="M111" s="24">
        <f t="shared" si="68"/>
        <v>95.025281503263287</v>
      </c>
      <c r="N111" s="9" t="s">
        <v>24</v>
      </c>
      <c r="O111" s="10">
        <v>461</v>
      </c>
      <c r="P111" s="10">
        <v>242</v>
      </c>
      <c r="Q111" s="10">
        <v>219</v>
      </c>
      <c r="R111" s="10">
        <v>57</v>
      </c>
      <c r="S111" s="10">
        <v>7</v>
      </c>
      <c r="T111" s="10">
        <v>50</v>
      </c>
      <c r="U111" s="10">
        <v>12</v>
      </c>
      <c r="V111" s="10">
        <v>2</v>
      </c>
      <c r="W111" s="10">
        <v>10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</row>
    <row r="112" spans="1:29" ht="10.199999999999999" customHeight="1" x14ac:dyDescent="0.2">
      <c r="A112" s="11"/>
      <c r="B112" s="10"/>
      <c r="C112" s="10"/>
      <c r="D112" s="10"/>
      <c r="E112" s="10"/>
      <c r="F112" s="10"/>
      <c r="G112" s="10"/>
      <c r="H112" s="23">
        <f>SUM(H104:H110)*5</f>
        <v>1040.5126721636279</v>
      </c>
      <c r="I112" s="23">
        <f>SUM(I104:I110)*5</f>
        <v>1164.3867872649259</v>
      </c>
      <c r="J112" s="23">
        <f>SUM(J104:J110)*5</f>
        <v>955.53691939116322</v>
      </c>
      <c r="K112" s="26">
        <f>K110/K111</f>
        <v>24.528159321358107</v>
      </c>
      <c r="L112" s="26">
        <f t="shared" ref="L112:M112" si="69">L110/L111</f>
        <v>26.237080767216732</v>
      </c>
      <c r="M112" s="26">
        <f t="shared" si="69"/>
        <v>23.223303942315006</v>
      </c>
      <c r="N112" s="11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0.199999999999999" customHeight="1" x14ac:dyDescent="0.2">
      <c r="A113" s="9" t="s">
        <v>298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9" t="s">
        <v>298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0.199999999999999" customHeight="1" x14ac:dyDescent="0.2">
      <c r="A114" s="9" t="s">
        <v>13</v>
      </c>
      <c r="B114" s="10">
        <v>32166</v>
      </c>
      <c r="C114" s="10">
        <v>18358</v>
      </c>
      <c r="D114" s="10">
        <v>13808</v>
      </c>
      <c r="E114" s="10">
        <v>13780</v>
      </c>
      <c r="F114" s="10">
        <v>8590</v>
      </c>
      <c r="G114" s="10">
        <v>5190</v>
      </c>
      <c r="H114" s="10"/>
      <c r="I114" s="10"/>
      <c r="J114" s="10"/>
      <c r="K114" s="10"/>
      <c r="L114" s="10"/>
      <c r="M114" s="10"/>
      <c r="N114" s="9" t="s">
        <v>13</v>
      </c>
      <c r="O114" s="10">
        <v>17530</v>
      </c>
      <c r="P114" s="10">
        <v>9466</v>
      </c>
      <c r="Q114" s="10">
        <v>8064</v>
      </c>
      <c r="R114" s="10">
        <v>271</v>
      </c>
      <c r="S114" s="10">
        <v>58</v>
      </c>
      <c r="T114" s="10">
        <v>213</v>
      </c>
      <c r="U114" s="10">
        <v>497</v>
      </c>
      <c r="V114" s="10">
        <v>195</v>
      </c>
      <c r="W114" s="10">
        <v>302</v>
      </c>
      <c r="X114" s="10">
        <v>60</v>
      </c>
      <c r="Y114" s="10">
        <v>35</v>
      </c>
      <c r="Z114" s="10">
        <v>25</v>
      </c>
      <c r="AA114" s="10">
        <v>28</v>
      </c>
      <c r="AB114" s="10">
        <v>14</v>
      </c>
      <c r="AC114" s="10">
        <v>14</v>
      </c>
    </row>
    <row r="115" spans="1:29" ht="10.199999999999999" customHeight="1" x14ac:dyDescent="0.2">
      <c r="A115" s="9" t="s">
        <v>17</v>
      </c>
      <c r="B115" s="10">
        <v>6199</v>
      </c>
      <c r="C115" s="10">
        <v>3329</v>
      </c>
      <c r="D115" s="10">
        <v>2870</v>
      </c>
      <c r="E115" s="10">
        <v>5735</v>
      </c>
      <c r="F115" s="10">
        <v>3208</v>
      </c>
      <c r="G115" s="10">
        <v>2527</v>
      </c>
      <c r="H115" s="23">
        <f t="shared" ref="H115:J122" si="70">E115/B115*100</f>
        <v>92.514921761574442</v>
      </c>
      <c r="I115" s="23">
        <f t="shared" si="70"/>
        <v>96.365274857314503</v>
      </c>
      <c r="J115" s="23">
        <f t="shared" si="70"/>
        <v>88.048780487804876</v>
      </c>
      <c r="K115" s="24">
        <f>H123+1500</f>
        <v>2617.762130592208</v>
      </c>
      <c r="L115" s="24">
        <f t="shared" ref="L115:M115" si="71">I123+1500</f>
        <v>2753.2455889785774</v>
      </c>
      <c r="M115" s="24">
        <f t="shared" si="71"/>
        <v>2442.0791233101627</v>
      </c>
      <c r="N115" s="9" t="s">
        <v>17</v>
      </c>
      <c r="O115" s="10">
        <v>400</v>
      </c>
      <c r="P115" s="10">
        <v>97</v>
      </c>
      <c r="Q115" s="10">
        <v>303</v>
      </c>
      <c r="R115" s="10">
        <v>7</v>
      </c>
      <c r="S115" s="10">
        <v>3</v>
      </c>
      <c r="T115" s="10">
        <v>4</v>
      </c>
      <c r="U115" s="10">
        <v>20</v>
      </c>
      <c r="V115" s="10">
        <v>2</v>
      </c>
      <c r="W115" s="10">
        <v>18</v>
      </c>
      <c r="X115" s="10">
        <v>18</v>
      </c>
      <c r="Y115" s="10">
        <v>9</v>
      </c>
      <c r="Z115" s="10">
        <v>9</v>
      </c>
      <c r="AA115" s="10">
        <v>19</v>
      </c>
      <c r="AB115" s="10">
        <v>10</v>
      </c>
      <c r="AC115" s="10">
        <v>9</v>
      </c>
    </row>
    <row r="116" spans="1:29" ht="10.199999999999999" customHeight="1" x14ac:dyDescent="0.2">
      <c r="A116" s="9" t="s">
        <v>18</v>
      </c>
      <c r="B116" s="10">
        <v>7368</v>
      </c>
      <c r="C116" s="10">
        <v>4187</v>
      </c>
      <c r="D116" s="10">
        <v>3181</v>
      </c>
      <c r="E116" s="10">
        <v>5055</v>
      </c>
      <c r="F116" s="10">
        <v>3294</v>
      </c>
      <c r="G116" s="10">
        <v>1761</v>
      </c>
      <c r="H116" s="23">
        <f t="shared" si="70"/>
        <v>68.607491856677527</v>
      </c>
      <c r="I116" s="23">
        <f t="shared" si="70"/>
        <v>78.672080248387871</v>
      </c>
      <c r="J116" s="23">
        <f t="shared" si="70"/>
        <v>55.359949701351773</v>
      </c>
      <c r="K116" s="25"/>
      <c r="L116" s="25"/>
      <c r="M116" s="25"/>
      <c r="N116" s="9" t="s">
        <v>18</v>
      </c>
      <c r="O116" s="10">
        <v>2236</v>
      </c>
      <c r="P116" s="10">
        <v>857</v>
      </c>
      <c r="Q116" s="10">
        <v>1379</v>
      </c>
      <c r="R116" s="10">
        <v>13</v>
      </c>
      <c r="S116" s="10">
        <v>4</v>
      </c>
      <c r="T116" s="10">
        <v>9</v>
      </c>
      <c r="U116" s="10">
        <v>46</v>
      </c>
      <c r="V116" s="10">
        <v>19</v>
      </c>
      <c r="W116" s="10">
        <v>27</v>
      </c>
      <c r="X116" s="10">
        <v>15</v>
      </c>
      <c r="Y116" s="10">
        <v>11</v>
      </c>
      <c r="Z116" s="10">
        <v>4</v>
      </c>
      <c r="AA116" s="10">
        <v>3</v>
      </c>
      <c r="AB116" s="10">
        <v>2</v>
      </c>
      <c r="AC116" s="10">
        <v>1</v>
      </c>
    </row>
    <row r="117" spans="1:29" ht="10.199999999999999" customHeight="1" x14ac:dyDescent="0.2">
      <c r="A117" s="9" t="s">
        <v>19</v>
      </c>
      <c r="B117" s="10">
        <v>5928</v>
      </c>
      <c r="C117" s="10">
        <v>3333</v>
      </c>
      <c r="D117" s="10">
        <v>2595</v>
      </c>
      <c r="E117" s="10">
        <v>1942</v>
      </c>
      <c r="F117" s="10">
        <v>1366</v>
      </c>
      <c r="G117" s="10">
        <v>576</v>
      </c>
      <c r="H117" s="23">
        <f t="shared" si="70"/>
        <v>32.759784075573549</v>
      </c>
      <c r="I117" s="23">
        <f t="shared" si="70"/>
        <v>40.984098409840982</v>
      </c>
      <c r="J117" s="23">
        <f t="shared" si="70"/>
        <v>22.196531791907514</v>
      </c>
      <c r="K117" s="24">
        <f>(H121+H122)/2</f>
        <v>4.2554700424850358</v>
      </c>
      <c r="L117" s="24">
        <f t="shared" ref="L117:M117" si="72">(I121+I122)/2</f>
        <v>4.6975140434471525</v>
      </c>
      <c r="M117" s="24">
        <f t="shared" si="72"/>
        <v>3.5288858960665026</v>
      </c>
      <c r="N117" s="9" t="s">
        <v>19</v>
      </c>
      <c r="O117" s="10">
        <v>3853</v>
      </c>
      <c r="P117" s="10">
        <v>1923</v>
      </c>
      <c r="Q117" s="10">
        <v>1930</v>
      </c>
      <c r="R117" s="10">
        <v>16</v>
      </c>
      <c r="S117" s="10">
        <v>3</v>
      </c>
      <c r="T117" s="10">
        <v>13</v>
      </c>
      <c r="U117" s="10">
        <v>103</v>
      </c>
      <c r="V117" s="10">
        <v>34</v>
      </c>
      <c r="W117" s="10">
        <v>69</v>
      </c>
      <c r="X117" s="10">
        <v>10</v>
      </c>
      <c r="Y117" s="10">
        <v>6</v>
      </c>
      <c r="Z117" s="10">
        <v>4</v>
      </c>
      <c r="AA117" s="10">
        <v>4</v>
      </c>
      <c r="AB117" s="10">
        <v>1</v>
      </c>
      <c r="AC117" s="10">
        <v>3</v>
      </c>
    </row>
    <row r="118" spans="1:29" ht="10.199999999999999" customHeight="1" x14ac:dyDescent="0.2">
      <c r="A118" s="9" t="s">
        <v>20</v>
      </c>
      <c r="B118" s="10">
        <v>4010</v>
      </c>
      <c r="C118" s="10">
        <v>2334</v>
      </c>
      <c r="D118" s="10">
        <v>1676</v>
      </c>
      <c r="E118" s="10">
        <v>544</v>
      </c>
      <c r="F118" s="10">
        <v>378</v>
      </c>
      <c r="G118" s="10">
        <v>166</v>
      </c>
      <c r="H118" s="23">
        <f t="shared" si="70"/>
        <v>13.566084788029926</v>
      </c>
      <c r="I118" s="23">
        <f t="shared" si="70"/>
        <v>16.195372750642672</v>
      </c>
      <c r="J118" s="23">
        <f t="shared" si="70"/>
        <v>9.9045346062052513</v>
      </c>
      <c r="K118" s="24"/>
      <c r="L118" s="24"/>
      <c r="M118" s="24"/>
      <c r="N118" s="9" t="s">
        <v>20</v>
      </c>
      <c r="O118" s="10">
        <v>3341</v>
      </c>
      <c r="P118" s="10">
        <v>1910</v>
      </c>
      <c r="Q118" s="10">
        <v>1431</v>
      </c>
      <c r="R118" s="10">
        <v>28</v>
      </c>
      <c r="S118" s="10">
        <v>7</v>
      </c>
      <c r="T118" s="10">
        <v>21</v>
      </c>
      <c r="U118" s="10">
        <v>90</v>
      </c>
      <c r="V118" s="10">
        <v>34</v>
      </c>
      <c r="W118" s="10">
        <v>56</v>
      </c>
      <c r="X118" s="10">
        <v>5</v>
      </c>
      <c r="Y118" s="10">
        <v>4</v>
      </c>
      <c r="Z118" s="10">
        <v>1</v>
      </c>
      <c r="AA118" s="10">
        <v>2</v>
      </c>
      <c r="AB118" s="10">
        <v>1</v>
      </c>
      <c r="AC118" s="10">
        <v>1</v>
      </c>
    </row>
    <row r="119" spans="1:29" ht="10.199999999999999" customHeight="1" x14ac:dyDescent="0.2">
      <c r="A119" s="9" t="s">
        <v>21</v>
      </c>
      <c r="B119" s="10">
        <v>3201</v>
      </c>
      <c r="C119" s="10">
        <v>1830</v>
      </c>
      <c r="D119" s="10">
        <v>1371</v>
      </c>
      <c r="E119" s="10">
        <v>258</v>
      </c>
      <c r="F119" s="10">
        <v>183</v>
      </c>
      <c r="G119" s="10">
        <v>75</v>
      </c>
      <c r="H119" s="23">
        <f t="shared" si="70"/>
        <v>8.0599812558575437</v>
      </c>
      <c r="I119" s="23">
        <f t="shared" si="70"/>
        <v>10</v>
      </c>
      <c r="J119" s="23">
        <f t="shared" si="70"/>
        <v>5.4704595185995624</v>
      </c>
      <c r="K119" s="24">
        <f>K117*50</f>
        <v>212.77350212425179</v>
      </c>
      <c r="L119" s="24">
        <f t="shared" ref="L119:M119" si="73">L117*50</f>
        <v>234.87570217235762</v>
      </c>
      <c r="M119" s="24">
        <f t="shared" si="73"/>
        <v>176.44429480332514</v>
      </c>
      <c r="N119" s="9" t="s">
        <v>21</v>
      </c>
      <c r="O119" s="10">
        <v>2822</v>
      </c>
      <c r="P119" s="10">
        <v>1608</v>
      </c>
      <c r="Q119" s="10">
        <v>1214</v>
      </c>
      <c r="R119" s="10">
        <v>30</v>
      </c>
      <c r="S119" s="10">
        <v>8</v>
      </c>
      <c r="T119" s="10">
        <v>22</v>
      </c>
      <c r="U119" s="10">
        <v>83</v>
      </c>
      <c r="V119" s="10">
        <v>27</v>
      </c>
      <c r="W119" s="10">
        <v>56</v>
      </c>
      <c r="X119" s="10">
        <v>8</v>
      </c>
      <c r="Y119" s="10">
        <v>4</v>
      </c>
      <c r="Z119" s="10">
        <v>4</v>
      </c>
      <c r="AA119" s="10">
        <v>0</v>
      </c>
      <c r="AB119" s="10">
        <v>0</v>
      </c>
      <c r="AC119" s="10">
        <v>0</v>
      </c>
    </row>
    <row r="120" spans="1:29" ht="10.199999999999999" customHeight="1" x14ac:dyDescent="0.2">
      <c r="A120" s="9" t="s">
        <v>22</v>
      </c>
      <c r="B120" s="10">
        <v>2319</v>
      </c>
      <c r="C120" s="10">
        <v>1398</v>
      </c>
      <c r="D120" s="10">
        <v>921</v>
      </c>
      <c r="E120" s="10">
        <v>120</v>
      </c>
      <c r="F120" s="10">
        <v>75</v>
      </c>
      <c r="G120" s="10">
        <v>45</v>
      </c>
      <c r="H120" s="23">
        <f t="shared" si="70"/>
        <v>5.17464424320828</v>
      </c>
      <c r="I120" s="23">
        <f t="shared" si="70"/>
        <v>5.3648068669527902</v>
      </c>
      <c r="J120" s="23">
        <f t="shared" si="70"/>
        <v>4.8859934853420199</v>
      </c>
      <c r="K120" s="24"/>
      <c r="L120" s="24"/>
      <c r="M120" s="24"/>
      <c r="N120" s="9" t="s">
        <v>22</v>
      </c>
      <c r="O120" s="10">
        <v>2100</v>
      </c>
      <c r="P120" s="10">
        <v>1292</v>
      </c>
      <c r="Q120" s="10">
        <v>808</v>
      </c>
      <c r="R120" s="10">
        <v>37</v>
      </c>
      <c r="S120" s="10">
        <v>3</v>
      </c>
      <c r="T120" s="10">
        <v>34</v>
      </c>
      <c r="U120" s="10">
        <v>60</v>
      </c>
      <c r="V120" s="10">
        <v>27</v>
      </c>
      <c r="W120" s="10">
        <v>33</v>
      </c>
      <c r="X120" s="10">
        <v>2</v>
      </c>
      <c r="Y120" s="10">
        <v>1</v>
      </c>
      <c r="Z120" s="10">
        <v>1</v>
      </c>
      <c r="AA120" s="10">
        <v>0</v>
      </c>
      <c r="AB120" s="10">
        <v>0</v>
      </c>
      <c r="AC120" s="10">
        <v>0</v>
      </c>
    </row>
    <row r="121" spans="1:29" ht="10.199999999999999" customHeight="1" x14ac:dyDescent="0.2">
      <c r="A121" s="9" t="s">
        <v>23</v>
      </c>
      <c r="B121" s="10">
        <v>1847</v>
      </c>
      <c r="C121" s="10">
        <v>1141</v>
      </c>
      <c r="D121" s="10">
        <v>706</v>
      </c>
      <c r="E121" s="10">
        <v>53</v>
      </c>
      <c r="F121" s="10">
        <v>35</v>
      </c>
      <c r="G121" s="10">
        <v>18</v>
      </c>
      <c r="H121" s="23">
        <f t="shared" si="70"/>
        <v>2.8695181375203034</v>
      </c>
      <c r="I121" s="23">
        <f t="shared" si="70"/>
        <v>3.0674846625766872</v>
      </c>
      <c r="J121" s="23">
        <f t="shared" si="70"/>
        <v>2.5495750708215295</v>
      </c>
      <c r="K121" s="24">
        <f>K115-K119</f>
        <v>2404.988628467956</v>
      </c>
      <c r="L121" s="24">
        <f t="shared" ref="L121:M121" si="74">L115-L119</f>
        <v>2518.3698868062197</v>
      </c>
      <c r="M121" s="24">
        <f t="shared" si="74"/>
        <v>2265.6348285068375</v>
      </c>
      <c r="N121" s="9" t="s">
        <v>23</v>
      </c>
      <c r="O121" s="10">
        <v>1673</v>
      </c>
      <c r="P121" s="10">
        <v>1062</v>
      </c>
      <c r="Q121" s="10">
        <v>611</v>
      </c>
      <c r="R121" s="10">
        <v>63</v>
      </c>
      <c r="S121" s="10">
        <v>13</v>
      </c>
      <c r="T121" s="10">
        <v>50</v>
      </c>
      <c r="U121" s="10">
        <v>56</v>
      </c>
      <c r="V121" s="10">
        <v>31</v>
      </c>
      <c r="W121" s="10">
        <v>25</v>
      </c>
      <c r="X121" s="10">
        <v>2</v>
      </c>
      <c r="Y121" s="10">
        <v>0</v>
      </c>
      <c r="Z121" s="10">
        <v>2</v>
      </c>
      <c r="AA121" s="10">
        <v>0</v>
      </c>
      <c r="AB121" s="10">
        <v>0</v>
      </c>
      <c r="AC121" s="10">
        <v>0</v>
      </c>
    </row>
    <row r="122" spans="1:29" ht="10.199999999999999" customHeight="1" x14ac:dyDescent="0.2">
      <c r="A122" s="1" t="s">
        <v>24</v>
      </c>
      <c r="B122" s="12">
        <v>1294</v>
      </c>
      <c r="C122" s="12">
        <v>806</v>
      </c>
      <c r="D122" s="12">
        <v>488</v>
      </c>
      <c r="E122" s="12">
        <v>73</v>
      </c>
      <c r="F122" s="12">
        <v>51</v>
      </c>
      <c r="G122" s="12">
        <v>22</v>
      </c>
      <c r="H122" s="23">
        <f t="shared" si="70"/>
        <v>5.6414219474497678</v>
      </c>
      <c r="I122" s="23">
        <f t="shared" si="70"/>
        <v>6.3275434243176178</v>
      </c>
      <c r="J122" s="23">
        <f t="shared" si="70"/>
        <v>4.5081967213114753</v>
      </c>
      <c r="K122" s="24">
        <f>100-K117</f>
        <v>95.74452995751497</v>
      </c>
      <c r="L122" s="24">
        <f t="shared" ref="L122:M122" si="75">100-L117</f>
        <v>95.302485956552843</v>
      </c>
      <c r="M122" s="24">
        <f t="shared" si="75"/>
        <v>96.471114103933502</v>
      </c>
      <c r="N122" s="1" t="s">
        <v>24</v>
      </c>
      <c r="O122" s="12">
        <v>1105</v>
      </c>
      <c r="P122" s="12">
        <v>717</v>
      </c>
      <c r="Q122" s="12">
        <v>388</v>
      </c>
      <c r="R122" s="12">
        <v>77</v>
      </c>
      <c r="S122" s="12">
        <v>17</v>
      </c>
      <c r="T122" s="12">
        <v>60</v>
      </c>
      <c r="U122" s="12">
        <v>39</v>
      </c>
      <c r="V122" s="12">
        <v>21</v>
      </c>
      <c r="W122" s="12">
        <v>18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</row>
    <row r="123" spans="1:29" ht="10.199999999999999" customHeight="1" x14ac:dyDescent="0.2">
      <c r="B123" s="8"/>
      <c r="C123" s="8"/>
      <c r="D123" s="8"/>
      <c r="E123" s="8"/>
      <c r="F123" s="8"/>
      <c r="G123" s="8"/>
      <c r="H123" s="23">
        <f>SUM(H115:H121)*5</f>
        <v>1117.762130592208</v>
      </c>
      <c r="I123" s="23">
        <f>SUM(I115:I121)*5</f>
        <v>1253.2455889785774</v>
      </c>
      <c r="J123" s="23">
        <f>SUM(J115:J121)*5</f>
        <v>942.07912331016269</v>
      </c>
      <c r="K123" s="26">
        <f>K121/K122</f>
        <v>25.118809706780421</v>
      </c>
      <c r="L123" s="26">
        <f t="shared" ref="L123:M123" si="76">L121/L122</f>
        <v>26.42501778971759</v>
      </c>
      <c r="M123" s="26">
        <f t="shared" si="76"/>
        <v>23.485111056828345</v>
      </c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29" ht="10.199999999999999" customHeight="1" x14ac:dyDescent="0.2">
      <c r="A124" s="7" t="s">
        <v>33</v>
      </c>
      <c r="N124" s="7" t="s">
        <v>33</v>
      </c>
    </row>
  </sheetData>
  <mergeCells count="10">
    <mergeCell ref="B2:D2"/>
    <mergeCell ref="R2:T2"/>
    <mergeCell ref="A2:A3"/>
    <mergeCell ref="AA2:AC2"/>
    <mergeCell ref="X2:Z2"/>
    <mergeCell ref="U2:W2"/>
    <mergeCell ref="O2:Q2"/>
    <mergeCell ref="E2:G2"/>
    <mergeCell ref="N2:N3"/>
    <mergeCell ref="K2:M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showGridLines="0" view="pageBreakPreview" zoomScale="125" zoomScaleNormal="100" zoomScaleSheetLayoutView="125" workbookViewId="0">
      <selection activeCell="K20" sqref="K20"/>
    </sheetView>
  </sheetViews>
  <sheetFormatPr defaultColWidth="9" defaultRowHeight="10.199999999999999" customHeight="1" x14ac:dyDescent="0.2"/>
  <cols>
    <col min="1" max="1" width="12.1406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408852</v>
      </c>
      <c r="C3" s="8">
        <v>19999</v>
      </c>
      <c r="D3" s="8">
        <v>62717</v>
      </c>
      <c r="E3" s="8">
        <v>20400</v>
      </c>
      <c r="F3" s="8">
        <v>21565</v>
      </c>
      <c r="G3" s="8">
        <v>2377</v>
      </c>
      <c r="H3" s="8">
        <v>60224</v>
      </c>
      <c r="I3" s="8">
        <v>122586</v>
      </c>
      <c r="J3" s="8">
        <v>30990</v>
      </c>
      <c r="K3" s="8">
        <v>18893</v>
      </c>
      <c r="L3" s="8">
        <v>49101</v>
      </c>
    </row>
    <row r="4" spans="1:12" ht="10.199999999999999" customHeight="1" x14ac:dyDescent="0.2">
      <c r="A4" s="9" t="s">
        <v>14</v>
      </c>
      <c r="B4" s="10">
        <v>62447</v>
      </c>
      <c r="C4" s="10">
        <v>3224</v>
      </c>
      <c r="D4" s="10">
        <v>9461</v>
      </c>
      <c r="E4" s="10">
        <v>3031</v>
      </c>
      <c r="F4" s="10">
        <v>3210</v>
      </c>
      <c r="G4" s="10">
        <v>356</v>
      </c>
      <c r="H4" s="10">
        <v>9625</v>
      </c>
      <c r="I4" s="10">
        <v>19931</v>
      </c>
      <c r="J4" s="10">
        <v>4905</v>
      </c>
      <c r="K4" s="10">
        <v>2561</v>
      </c>
      <c r="L4" s="10">
        <v>6143</v>
      </c>
    </row>
    <row r="5" spans="1:12" ht="10.199999999999999" customHeight="1" x14ac:dyDescent="0.2">
      <c r="A5" s="9" t="s">
        <v>15</v>
      </c>
      <c r="B5" s="10">
        <v>54484</v>
      </c>
      <c r="C5" s="10">
        <v>2862</v>
      </c>
      <c r="D5" s="10">
        <v>8575</v>
      </c>
      <c r="E5" s="10">
        <v>2766</v>
      </c>
      <c r="F5" s="10">
        <v>2897</v>
      </c>
      <c r="G5" s="10">
        <v>308</v>
      </c>
      <c r="H5" s="10">
        <v>8021</v>
      </c>
      <c r="I5" s="10">
        <v>17916</v>
      </c>
      <c r="J5" s="10">
        <v>3916</v>
      </c>
      <c r="K5" s="10">
        <v>2567</v>
      </c>
      <c r="L5" s="10">
        <v>4656</v>
      </c>
    </row>
    <row r="6" spans="1:12" ht="10.199999999999999" customHeight="1" x14ac:dyDescent="0.2">
      <c r="A6" s="9" t="s">
        <v>16</v>
      </c>
      <c r="B6" s="10">
        <v>51714</v>
      </c>
      <c r="C6" s="10">
        <v>2632</v>
      </c>
      <c r="D6" s="10">
        <v>7649</v>
      </c>
      <c r="E6" s="10">
        <v>2721</v>
      </c>
      <c r="F6" s="10">
        <v>2762</v>
      </c>
      <c r="G6" s="10">
        <v>306</v>
      </c>
      <c r="H6" s="10">
        <v>7498</v>
      </c>
      <c r="I6" s="10">
        <v>16895</v>
      </c>
      <c r="J6" s="10">
        <v>4233</v>
      </c>
      <c r="K6" s="10">
        <v>2577</v>
      </c>
      <c r="L6" s="10">
        <v>4441</v>
      </c>
    </row>
    <row r="7" spans="1:12" ht="10.199999999999999" customHeight="1" x14ac:dyDescent="0.2">
      <c r="A7" s="9" t="s">
        <v>17</v>
      </c>
      <c r="B7" s="10">
        <v>46030</v>
      </c>
      <c r="C7" s="10">
        <v>2108</v>
      </c>
      <c r="D7" s="10">
        <v>6655</v>
      </c>
      <c r="E7" s="10">
        <v>2138</v>
      </c>
      <c r="F7" s="10">
        <v>2383</v>
      </c>
      <c r="G7" s="10">
        <v>225</v>
      </c>
      <c r="H7" s="10">
        <v>6603</v>
      </c>
      <c r="I7" s="10">
        <v>13752</v>
      </c>
      <c r="J7" s="10">
        <v>3764</v>
      </c>
      <c r="K7" s="10">
        <v>2203</v>
      </c>
      <c r="L7" s="10">
        <v>6199</v>
      </c>
    </row>
    <row r="8" spans="1:12" ht="10.199999999999999" customHeight="1" x14ac:dyDescent="0.2">
      <c r="A8" s="9" t="s">
        <v>18</v>
      </c>
      <c r="B8" s="10">
        <v>40353</v>
      </c>
      <c r="C8" s="10">
        <v>1655</v>
      </c>
      <c r="D8" s="10">
        <v>6027</v>
      </c>
      <c r="E8" s="10">
        <v>1785</v>
      </c>
      <c r="F8" s="10">
        <v>1950</v>
      </c>
      <c r="G8" s="10">
        <v>173</v>
      </c>
      <c r="H8" s="10">
        <v>6019</v>
      </c>
      <c r="I8" s="10">
        <v>10851</v>
      </c>
      <c r="J8" s="10">
        <v>2900</v>
      </c>
      <c r="K8" s="10">
        <v>1625</v>
      </c>
      <c r="L8" s="10">
        <v>7368</v>
      </c>
    </row>
    <row r="9" spans="1:12" ht="10.199999999999999" customHeight="1" x14ac:dyDescent="0.2">
      <c r="A9" s="9" t="s">
        <v>19</v>
      </c>
      <c r="B9" s="10">
        <v>35264</v>
      </c>
      <c r="C9" s="10">
        <v>1637</v>
      </c>
      <c r="D9" s="10">
        <v>5605</v>
      </c>
      <c r="E9" s="10">
        <v>1624</v>
      </c>
      <c r="F9" s="10">
        <v>1873</v>
      </c>
      <c r="G9" s="10">
        <v>165</v>
      </c>
      <c r="H9" s="10">
        <v>5367</v>
      </c>
      <c r="I9" s="10">
        <v>9084</v>
      </c>
      <c r="J9" s="10">
        <v>2610</v>
      </c>
      <c r="K9" s="10">
        <v>1371</v>
      </c>
      <c r="L9" s="10">
        <v>5928</v>
      </c>
    </row>
    <row r="10" spans="1:12" ht="10.199999999999999" customHeight="1" x14ac:dyDescent="0.2">
      <c r="A10" s="9" t="s">
        <v>20</v>
      </c>
      <c r="B10" s="10">
        <v>26381</v>
      </c>
      <c r="C10" s="10">
        <v>1293</v>
      </c>
      <c r="D10" s="10">
        <v>4470</v>
      </c>
      <c r="E10" s="10">
        <v>1196</v>
      </c>
      <c r="F10" s="10">
        <v>1405</v>
      </c>
      <c r="G10" s="10">
        <v>119</v>
      </c>
      <c r="H10" s="10">
        <v>4099</v>
      </c>
      <c r="I10" s="10">
        <v>6859</v>
      </c>
      <c r="J10" s="10">
        <v>1822</v>
      </c>
      <c r="K10" s="10">
        <v>1108</v>
      </c>
      <c r="L10" s="10">
        <v>4010</v>
      </c>
    </row>
    <row r="11" spans="1:12" ht="10.199999999999999" customHeight="1" x14ac:dyDescent="0.2">
      <c r="A11" s="9" t="s">
        <v>21</v>
      </c>
      <c r="B11" s="10">
        <v>21507</v>
      </c>
      <c r="C11" s="10">
        <v>1055</v>
      </c>
      <c r="D11" s="10">
        <v>3503</v>
      </c>
      <c r="E11" s="10">
        <v>1052</v>
      </c>
      <c r="F11" s="10">
        <v>1120</v>
      </c>
      <c r="G11" s="10">
        <v>127</v>
      </c>
      <c r="H11" s="10">
        <v>3104</v>
      </c>
      <c r="I11" s="10">
        <v>5783</v>
      </c>
      <c r="J11" s="10">
        <v>1527</v>
      </c>
      <c r="K11" s="10">
        <v>1035</v>
      </c>
      <c r="L11" s="10">
        <v>3201</v>
      </c>
    </row>
    <row r="12" spans="1:12" ht="10.199999999999999" customHeight="1" x14ac:dyDescent="0.2">
      <c r="A12" s="9" t="s">
        <v>22</v>
      </c>
      <c r="B12" s="10">
        <v>16153</v>
      </c>
      <c r="C12" s="10">
        <v>781</v>
      </c>
      <c r="D12" s="10">
        <v>2608</v>
      </c>
      <c r="E12" s="10">
        <v>823</v>
      </c>
      <c r="F12" s="10">
        <v>822</v>
      </c>
      <c r="G12" s="10">
        <v>109</v>
      </c>
      <c r="H12" s="10">
        <v>2237</v>
      </c>
      <c r="I12" s="10">
        <v>4509</v>
      </c>
      <c r="J12" s="10">
        <v>1166</v>
      </c>
      <c r="K12" s="10">
        <v>779</v>
      </c>
      <c r="L12" s="10">
        <v>2319</v>
      </c>
    </row>
    <row r="13" spans="1:12" ht="10.199999999999999" customHeight="1" x14ac:dyDescent="0.2">
      <c r="A13" s="9" t="s">
        <v>23</v>
      </c>
      <c r="B13" s="10">
        <v>13629</v>
      </c>
      <c r="C13" s="10">
        <v>648</v>
      </c>
      <c r="D13" s="10">
        <v>2033</v>
      </c>
      <c r="E13" s="10">
        <v>796</v>
      </c>
      <c r="F13" s="10">
        <v>788</v>
      </c>
      <c r="G13" s="10">
        <v>100</v>
      </c>
      <c r="H13" s="10">
        <v>1852</v>
      </c>
      <c r="I13" s="10">
        <v>3851</v>
      </c>
      <c r="J13" s="10">
        <v>992</v>
      </c>
      <c r="K13" s="10">
        <v>722</v>
      </c>
      <c r="L13" s="10">
        <v>1847</v>
      </c>
    </row>
    <row r="14" spans="1:12" ht="10.199999999999999" customHeight="1" x14ac:dyDescent="0.2">
      <c r="A14" s="9" t="s">
        <v>24</v>
      </c>
      <c r="B14" s="10">
        <v>10994</v>
      </c>
      <c r="C14" s="10">
        <v>510</v>
      </c>
      <c r="D14" s="10">
        <v>1608</v>
      </c>
      <c r="E14" s="10">
        <v>613</v>
      </c>
      <c r="F14" s="10">
        <v>637</v>
      </c>
      <c r="G14" s="10">
        <v>70</v>
      </c>
      <c r="H14" s="10">
        <v>1586</v>
      </c>
      <c r="I14" s="10">
        <v>3363</v>
      </c>
      <c r="J14" s="10">
        <v>765</v>
      </c>
      <c r="K14" s="10">
        <v>548</v>
      </c>
      <c r="L14" s="10">
        <v>1294</v>
      </c>
    </row>
    <row r="15" spans="1:12" ht="10.199999999999999" customHeight="1" x14ac:dyDescent="0.2">
      <c r="A15" s="9" t="s">
        <v>25</v>
      </c>
      <c r="B15" s="10">
        <v>9170</v>
      </c>
      <c r="C15" s="10">
        <v>489</v>
      </c>
      <c r="D15" s="10">
        <v>1372</v>
      </c>
      <c r="E15" s="10">
        <v>537</v>
      </c>
      <c r="F15" s="10">
        <v>533</v>
      </c>
      <c r="G15" s="10">
        <v>57</v>
      </c>
      <c r="H15" s="10">
        <v>1327</v>
      </c>
      <c r="I15" s="10">
        <v>2879</v>
      </c>
      <c r="J15" s="10">
        <v>707</v>
      </c>
      <c r="K15" s="10">
        <v>485</v>
      </c>
      <c r="L15" s="10">
        <v>784</v>
      </c>
    </row>
    <row r="16" spans="1:12" ht="10.199999999999999" customHeight="1" x14ac:dyDescent="0.2">
      <c r="A16" s="9" t="s">
        <v>26</v>
      </c>
      <c r="B16" s="10">
        <v>6795</v>
      </c>
      <c r="C16" s="10">
        <v>381</v>
      </c>
      <c r="D16" s="10">
        <v>1115</v>
      </c>
      <c r="E16" s="10">
        <v>422</v>
      </c>
      <c r="F16" s="10">
        <v>356</v>
      </c>
      <c r="G16" s="10">
        <v>57</v>
      </c>
      <c r="H16" s="10">
        <v>1037</v>
      </c>
      <c r="I16" s="10">
        <v>2121</v>
      </c>
      <c r="J16" s="10">
        <v>521</v>
      </c>
      <c r="K16" s="10">
        <v>366</v>
      </c>
      <c r="L16" s="10">
        <v>419</v>
      </c>
    </row>
    <row r="17" spans="1:12" ht="10.199999999999999" customHeight="1" x14ac:dyDescent="0.2">
      <c r="A17" s="9" t="s">
        <v>27</v>
      </c>
      <c r="B17" s="10">
        <v>5864</v>
      </c>
      <c r="C17" s="10">
        <v>303</v>
      </c>
      <c r="D17" s="10">
        <v>893</v>
      </c>
      <c r="E17" s="10">
        <v>379</v>
      </c>
      <c r="F17" s="10">
        <v>342</v>
      </c>
      <c r="G17" s="10">
        <v>79</v>
      </c>
      <c r="H17" s="10">
        <v>781</v>
      </c>
      <c r="I17" s="10">
        <v>1984</v>
      </c>
      <c r="J17" s="10">
        <v>514</v>
      </c>
      <c r="K17" s="10">
        <v>342</v>
      </c>
      <c r="L17" s="10">
        <v>247</v>
      </c>
    </row>
    <row r="18" spans="1:12" ht="10.199999999999999" customHeight="1" x14ac:dyDescent="0.2">
      <c r="A18" s="9" t="s">
        <v>28</v>
      </c>
      <c r="B18" s="10">
        <v>3570</v>
      </c>
      <c r="C18" s="10">
        <v>184</v>
      </c>
      <c r="D18" s="10">
        <v>466</v>
      </c>
      <c r="E18" s="10">
        <v>192</v>
      </c>
      <c r="F18" s="10">
        <v>228</v>
      </c>
      <c r="G18" s="10">
        <v>53</v>
      </c>
      <c r="H18" s="10">
        <v>477</v>
      </c>
      <c r="I18" s="10">
        <v>1330</v>
      </c>
      <c r="J18" s="10">
        <v>266</v>
      </c>
      <c r="K18" s="10">
        <v>251</v>
      </c>
      <c r="L18" s="10">
        <v>123</v>
      </c>
    </row>
    <row r="19" spans="1:12" ht="10.199999999999999" customHeight="1" x14ac:dyDescent="0.2">
      <c r="A19" s="9" t="s">
        <v>29</v>
      </c>
      <c r="B19" s="10">
        <v>4497</v>
      </c>
      <c r="C19" s="10">
        <v>237</v>
      </c>
      <c r="D19" s="10">
        <v>677</v>
      </c>
      <c r="E19" s="10">
        <v>325</v>
      </c>
      <c r="F19" s="10">
        <v>259</v>
      </c>
      <c r="G19" s="10">
        <v>73</v>
      </c>
      <c r="H19" s="10">
        <v>591</v>
      </c>
      <c r="I19" s="10">
        <v>1478</v>
      </c>
      <c r="J19" s="10">
        <v>382</v>
      </c>
      <c r="K19" s="10">
        <v>353</v>
      </c>
      <c r="L19" s="10">
        <v>122</v>
      </c>
    </row>
    <row r="20" spans="1:12" ht="10.199999999999999" customHeight="1" x14ac:dyDescent="0.2">
      <c r="A20" s="9" t="s">
        <v>30</v>
      </c>
      <c r="B20" s="13">
        <v>18.899999999999999</v>
      </c>
      <c r="C20" s="10">
        <v>18</v>
      </c>
      <c r="D20" s="13">
        <v>19.3</v>
      </c>
      <c r="E20" s="13">
        <v>18.899999999999999</v>
      </c>
      <c r="F20" s="10">
        <v>19</v>
      </c>
      <c r="G20" s="13">
        <v>19.899999999999999</v>
      </c>
      <c r="H20" s="13">
        <v>18.8</v>
      </c>
      <c r="I20" s="13">
        <v>17.399999999999999</v>
      </c>
      <c r="J20" s="13">
        <v>18.2</v>
      </c>
      <c r="K20" s="10">
        <v>19</v>
      </c>
      <c r="L20" s="13">
        <v>22.1</v>
      </c>
    </row>
    <row r="21" spans="1:12" ht="10.199999999999999" customHeight="1" x14ac:dyDescent="0.2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10.199999999999999" customHeight="1" x14ac:dyDescent="0.2">
      <c r="A22" s="9" t="s">
        <v>31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0.199999999999999" customHeight="1" x14ac:dyDescent="0.2">
      <c r="A23" s="9" t="s">
        <v>13</v>
      </c>
      <c r="B23" s="10">
        <v>211256</v>
      </c>
      <c r="C23" s="10">
        <v>10231</v>
      </c>
      <c r="D23" s="10">
        <v>33174</v>
      </c>
      <c r="E23" s="10">
        <v>10408</v>
      </c>
      <c r="F23" s="10">
        <v>11185</v>
      </c>
      <c r="G23" s="10">
        <v>1230</v>
      </c>
      <c r="H23" s="10">
        <v>31393</v>
      </c>
      <c r="I23" s="10">
        <v>61185</v>
      </c>
      <c r="J23" s="10">
        <v>15934</v>
      </c>
      <c r="K23" s="10">
        <v>9133</v>
      </c>
      <c r="L23" s="10">
        <v>27383</v>
      </c>
    </row>
    <row r="24" spans="1:12" ht="10.199999999999999" customHeight="1" x14ac:dyDescent="0.2">
      <c r="A24" s="9" t="s">
        <v>14</v>
      </c>
      <c r="B24" s="10">
        <v>32501</v>
      </c>
      <c r="C24" s="10">
        <v>1677</v>
      </c>
      <c r="D24" s="10">
        <v>4928</v>
      </c>
      <c r="E24" s="10">
        <v>1581</v>
      </c>
      <c r="F24" s="10">
        <v>1704</v>
      </c>
      <c r="G24" s="10">
        <v>186</v>
      </c>
      <c r="H24" s="10">
        <v>5029</v>
      </c>
      <c r="I24" s="10">
        <v>10383</v>
      </c>
      <c r="J24" s="10">
        <v>2553</v>
      </c>
      <c r="K24" s="10">
        <v>1325</v>
      </c>
      <c r="L24" s="10">
        <v>3135</v>
      </c>
    </row>
    <row r="25" spans="1:12" ht="10.199999999999999" customHeight="1" x14ac:dyDescent="0.2">
      <c r="A25" s="9" t="s">
        <v>15</v>
      </c>
      <c r="B25" s="10">
        <v>28450</v>
      </c>
      <c r="C25" s="10">
        <v>1506</v>
      </c>
      <c r="D25" s="10">
        <v>4452</v>
      </c>
      <c r="E25" s="10">
        <v>1430</v>
      </c>
      <c r="F25" s="10">
        <v>1472</v>
      </c>
      <c r="G25" s="10">
        <v>154</v>
      </c>
      <c r="H25" s="10">
        <v>4179</v>
      </c>
      <c r="I25" s="10">
        <v>9376</v>
      </c>
      <c r="J25" s="10">
        <v>2099</v>
      </c>
      <c r="K25" s="10">
        <v>1297</v>
      </c>
      <c r="L25" s="10">
        <v>2485</v>
      </c>
    </row>
    <row r="26" spans="1:12" ht="10.199999999999999" customHeight="1" x14ac:dyDescent="0.2">
      <c r="A26" s="9" t="s">
        <v>16</v>
      </c>
      <c r="B26" s="10">
        <v>26970</v>
      </c>
      <c r="C26" s="10">
        <v>1363</v>
      </c>
      <c r="D26" s="10">
        <v>3951</v>
      </c>
      <c r="E26" s="10">
        <v>1439</v>
      </c>
      <c r="F26" s="10">
        <v>1416</v>
      </c>
      <c r="G26" s="10">
        <v>160</v>
      </c>
      <c r="H26" s="10">
        <v>3908</v>
      </c>
      <c r="I26" s="10">
        <v>8865</v>
      </c>
      <c r="J26" s="10">
        <v>2210</v>
      </c>
      <c r="K26" s="10">
        <v>1366</v>
      </c>
      <c r="L26" s="10">
        <v>2292</v>
      </c>
    </row>
    <row r="27" spans="1:12" ht="10.199999999999999" customHeight="1" x14ac:dyDescent="0.2">
      <c r="A27" s="9" t="s">
        <v>17</v>
      </c>
      <c r="B27" s="10">
        <v>23732</v>
      </c>
      <c r="C27" s="10">
        <v>1141</v>
      </c>
      <c r="D27" s="10">
        <v>3564</v>
      </c>
      <c r="E27" s="10">
        <v>1087</v>
      </c>
      <c r="F27" s="10">
        <v>1260</v>
      </c>
      <c r="G27" s="10">
        <v>132</v>
      </c>
      <c r="H27" s="10">
        <v>3404</v>
      </c>
      <c r="I27" s="10">
        <v>6805</v>
      </c>
      <c r="J27" s="10">
        <v>1930</v>
      </c>
      <c r="K27" s="10">
        <v>1080</v>
      </c>
      <c r="L27" s="10">
        <v>3329</v>
      </c>
    </row>
    <row r="28" spans="1:12" ht="10.199999999999999" customHeight="1" x14ac:dyDescent="0.2">
      <c r="A28" s="9" t="s">
        <v>18</v>
      </c>
      <c r="B28" s="10">
        <v>20199</v>
      </c>
      <c r="C28" s="10">
        <v>796</v>
      </c>
      <c r="D28" s="10">
        <v>3197</v>
      </c>
      <c r="E28" s="10">
        <v>869</v>
      </c>
      <c r="F28" s="10">
        <v>961</v>
      </c>
      <c r="G28" s="10">
        <v>82</v>
      </c>
      <c r="H28" s="10">
        <v>3035</v>
      </c>
      <c r="I28" s="10">
        <v>4983</v>
      </c>
      <c r="J28" s="10">
        <v>1401</v>
      </c>
      <c r="K28" s="10">
        <v>688</v>
      </c>
      <c r="L28" s="10">
        <v>4187</v>
      </c>
    </row>
    <row r="29" spans="1:12" ht="10.199999999999999" customHeight="1" x14ac:dyDescent="0.2">
      <c r="A29" s="9" t="s">
        <v>19</v>
      </c>
      <c r="B29" s="10">
        <v>17683</v>
      </c>
      <c r="C29" s="10">
        <v>789</v>
      </c>
      <c r="D29" s="10">
        <v>2998</v>
      </c>
      <c r="E29" s="10">
        <v>792</v>
      </c>
      <c r="F29" s="10">
        <v>939</v>
      </c>
      <c r="G29" s="10">
        <v>85</v>
      </c>
      <c r="H29" s="10">
        <v>2767</v>
      </c>
      <c r="I29" s="10">
        <v>4228</v>
      </c>
      <c r="J29" s="10">
        <v>1240</v>
      </c>
      <c r="K29" s="10">
        <v>512</v>
      </c>
      <c r="L29" s="10">
        <v>3333</v>
      </c>
    </row>
    <row r="30" spans="1:12" ht="10.199999999999999" customHeight="1" x14ac:dyDescent="0.2">
      <c r="A30" s="9" t="s">
        <v>20</v>
      </c>
      <c r="B30" s="10">
        <v>13442</v>
      </c>
      <c r="C30" s="10">
        <v>629</v>
      </c>
      <c r="D30" s="10">
        <v>2368</v>
      </c>
      <c r="E30" s="10">
        <v>598</v>
      </c>
      <c r="F30" s="10">
        <v>702</v>
      </c>
      <c r="G30" s="10">
        <v>54</v>
      </c>
      <c r="H30" s="10">
        <v>2164</v>
      </c>
      <c r="I30" s="10">
        <v>3205</v>
      </c>
      <c r="J30" s="10">
        <v>904</v>
      </c>
      <c r="K30" s="10">
        <v>484</v>
      </c>
      <c r="L30" s="10">
        <v>2334</v>
      </c>
    </row>
    <row r="31" spans="1:12" ht="10.199999999999999" customHeight="1" x14ac:dyDescent="0.2">
      <c r="A31" s="9" t="s">
        <v>21</v>
      </c>
      <c r="B31" s="10">
        <v>10994</v>
      </c>
      <c r="C31" s="10">
        <v>550</v>
      </c>
      <c r="D31" s="10">
        <v>1904</v>
      </c>
      <c r="E31" s="10">
        <v>511</v>
      </c>
      <c r="F31" s="10">
        <v>578</v>
      </c>
      <c r="G31" s="10">
        <v>57</v>
      </c>
      <c r="H31" s="10">
        <v>1632</v>
      </c>
      <c r="I31" s="10">
        <v>2686</v>
      </c>
      <c r="J31" s="10">
        <v>782</v>
      </c>
      <c r="K31" s="10">
        <v>464</v>
      </c>
      <c r="L31" s="10">
        <v>1830</v>
      </c>
    </row>
    <row r="32" spans="1:12" ht="10.199999999999999" customHeight="1" x14ac:dyDescent="0.2">
      <c r="A32" s="9" t="s">
        <v>22</v>
      </c>
      <c r="B32" s="10">
        <v>8407</v>
      </c>
      <c r="C32" s="10">
        <v>416</v>
      </c>
      <c r="D32" s="10">
        <v>1408</v>
      </c>
      <c r="E32" s="10">
        <v>380</v>
      </c>
      <c r="F32" s="10">
        <v>446</v>
      </c>
      <c r="G32" s="10">
        <v>52</v>
      </c>
      <c r="H32" s="10">
        <v>1189</v>
      </c>
      <c r="I32" s="10">
        <v>2178</v>
      </c>
      <c r="J32" s="10">
        <v>574</v>
      </c>
      <c r="K32" s="10">
        <v>366</v>
      </c>
      <c r="L32" s="10">
        <v>1398</v>
      </c>
    </row>
    <row r="33" spans="1:12" ht="10.199999999999999" customHeight="1" x14ac:dyDescent="0.2">
      <c r="A33" s="9" t="s">
        <v>23</v>
      </c>
      <c r="B33" s="10">
        <v>7021</v>
      </c>
      <c r="C33" s="10">
        <v>324</v>
      </c>
      <c r="D33" s="10">
        <v>1079</v>
      </c>
      <c r="E33" s="10">
        <v>421</v>
      </c>
      <c r="F33" s="10">
        <v>420</v>
      </c>
      <c r="G33" s="10">
        <v>61</v>
      </c>
      <c r="H33" s="10">
        <v>948</v>
      </c>
      <c r="I33" s="10">
        <v>1799</v>
      </c>
      <c r="J33" s="10">
        <v>488</v>
      </c>
      <c r="K33" s="10">
        <v>340</v>
      </c>
      <c r="L33" s="10">
        <v>1141</v>
      </c>
    </row>
    <row r="34" spans="1:12" ht="10.199999999999999" customHeight="1" x14ac:dyDescent="0.2">
      <c r="A34" s="9" t="s">
        <v>24</v>
      </c>
      <c r="B34" s="10">
        <v>5608</v>
      </c>
      <c r="C34" s="10">
        <v>249</v>
      </c>
      <c r="D34" s="10">
        <v>889</v>
      </c>
      <c r="E34" s="10">
        <v>317</v>
      </c>
      <c r="F34" s="10">
        <v>340</v>
      </c>
      <c r="G34" s="10">
        <v>38</v>
      </c>
      <c r="H34" s="10">
        <v>779</v>
      </c>
      <c r="I34" s="10">
        <v>1574</v>
      </c>
      <c r="J34" s="10">
        <v>360</v>
      </c>
      <c r="K34" s="10">
        <v>256</v>
      </c>
      <c r="L34" s="10">
        <v>806</v>
      </c>
    </row>
    <row r="35" spans="1:12" ht="10.199999999999999" customHeight="1" x14ac:dyDescent="0.2">
      <c r="A35" s="9" t="s">
        <v>25</v>
      </c>
      <c r="B35" s="10">
        <v>4888</v>
      </c>
      <c r="C35" s="10">
        <v>257</v>
      </c>
      <c r="D35" s="10">
        <v>749</v>
      </c>
      <c r="E35" s="10">
        <v>258</v>
      </c>
      <c r="F35" s="10">
        <v>293</v>
      </c>
      <c r="G35" s="10">
        <v>26</v>
      </c>
      <c r="H35" s="10">
        <v>723</v>
      </c>
      <c r="I35" s="10">
        <v>1446</v>
      </c>
      <c r="J35" s="10">
        <v>392</v>
      </c>
      <c r="K35" s="10">
        <v>228</v>
      </c>
      <c r="L35" s="10">
        <v>516</v>
      </c>
    </row>
    <row r="36" spans="1:12" ht="10.199999999999999" customHeight="1" x14ac:dyDescent="0.2">
      <c r="A36" s="9" t="s">
        <v>26</v>
      </c>
      <c r="B36" s="10">
        <v>3557</v>
      </c>
      <c r="C36" s="10">
        <v>183</v>
      </c>
      <c r="D36" s="10">
        <v>595</v>
      </c>
      <c r="E36" s="10">
        <v>232</v>
      </c>
      <c r="F36" s="10">
        <v>195</v>
      </c>
      <c r="G36" s="10">
        <v>22</v>
      </c>
      <c r="H36" s="10">
        <v>560</v>
      </c>
      <c r="I36" s="10">
        <v>1002</v>
      </c>
      <c r="J36" s="10">
        <v>310</v>
      </c>
      <c r="K36" s="10">
        <v>182</v>
      </c>
      <c r="L36" s="10">
        <v>276</v>
      </c>
    </row>
    <row r="37" spans="1:12" ht="10.199999999999999" customHeight="1" x14ac:dyDescent="0.2">
      <c r="A37" s="9" t="s">
        <v>27</v>
      </c>
      <c r="B37" s="10">
        <v>3080</v>
      </c>
      <c r="C37" s="10">
        <v>136</v>
      </c>
      <c r="D37" s="10">
        <v>464</v>
      </c>
      <c r="E37" s="10">
        <v>202</v>
      </c>
      <c r="F37" s="10">
        <v>172</v>
      </c>
      <c r="G37" s="10">
        <v>39</v>
      </c>
      <c r="H37" s="10">
        <v>424</v>
      </c>
      <c r="I37" s="10">
        <v>1016</v>
      </c>
      <c r="J37" s="10">
        <v>292</v>
      </c>
      <c r="K37" s="10">
        <v>184</v>
      </c>
      <c r="L37" s="10">
        <v>151</v>
      </c>
    </row>
    <row r="38" spans="1:12" ht="10.199999999999999" customHeight="1" x14ac:dyDescent="0.2">
      <c r="A38" s="9" t="s">
        <v>28</v>
      </c>
      <c r="B38" s="10">
        <v>1956</v>
      </c>
      <c r="C38" s="10">
        <v>90</v>
      </c>
      <c r="D38" s="10">
        <v>235</v>
      </c>
      <c r="E38" s="10">
        <v>95</v>
      </c>
      <c r="F38" s="10">
        <v>131</v>
      </c>
      <c r="G38" s="10">
        <v>29</v>
      </c>
      <c r="H38" s="10">
        <v>275</v>
      </c>
      <c r="I38" s="10">
        <v>735</v>
      </c>
      <c r="J38" s="10">
        <v>144</v>
      </c>
      <c r="K38" s="10">
        <v>142</v>
      </c>
      <c r="L38" s="10">
        <v>80</v>
      </c>
    </row>
    <row r="39" spans="1:12" ht="10.199999999999999" customHeight="1" x14ac:dyDescent="0.2">
      <c r="A39" s="9" t="s">
        <v>29</v>
      </c>
      <c r="B39" s="10">
        <v>2768</v>
      </c>
      <c r="C39" s="10">
        <v>125</v>
      </c>
      <c r="D39" s="10">
        <v>393</v>
      </c>
      <c r="E39" s="10">
        <v>196</v>
      </c>
      <c r="F39" s="10">
        <v>156</v>
      </c>
      <c r="G39" s="10">
        <v>53</v>
      </c>
      <c r="H39" s="10">
        <v>377</v>
      </c>
      <c r="I39" s="10">
        <v>904</v>
      </c>
      <c r="J39" s="10">
        <v>255</v>
      </c>
      <c r="K39" s="10">
        <v>219</v>
      </c>
      <c r="L39" s="10">
        <v>90</v>
      </c>
    </row>
    <row r="40" spans="1:12" ht="10.199999999999999" customHeight="1" x14ac:dyDescent="0.2">
      <c r="A40" s="9" t="s">
        <v>30</v>
      </c>
      <c r="B40" s="13">
        <v>18.7</v>
      </c>
      <c r="C40" s="13">
        <v>17.5</v>
      </c>
      <c r="D40" s="13">
        <v>19.600000000000001</v>
      </c>
      <c r="E40" s="13">
        <v>18.5</v>
      </c>
      <c r="F40" s="10">
        <v>19</v>
      </c>
      <c r="G40" s="13">
        <v>19.399999999999999</v>
      </c>
      <c r="H40" s="13">
        <v>18.8</v>
      </c>
      <c r="I40" s="13">
        <v>16.399999999999999</v>
      </c>
      <c r="J40" s="13">
        <v>17.899999999999999</v>
      </c>
      <c r="K40" s="13">
        <v>17.7</v>
      </c>
      <c r="L40" s="13">
        <v>22.9</v>
      </c>
    </row>
    <row r="41" spans="1:12" ht="10.199999999999999" customHeight="1" x14ac:dyDescent="0.2">
      <c r="A41" s="1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0.199999999999999" customHeight="1" x14ac:dyDescent="0.2">
      <c r="A42" s="9" t="s">
        <v>32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0.199999999999999" customHeight="1" x14ac:dyDescent="0.2">
      <c r="A43" s="9" t="s">
        <v>13</v>
      </c>
      <c r="B43" s="10">
        <v>197596</v>
      </c>
      <c r="C43" s="10">
        <v>9768</v>
      </c>
      <c r="D43" s="10">
        <v>29543</v>
      </c>
      <c r="E43" s="10">
        <v>9992</v>
      </c>
      <c r="F43" s="10">
        <v>10380</v>
      </c>
      <c r="G43" s="10">
        <v>1147</v>
      </c>
      <c r="H43" s="10">
        <v>28831</v>
      </c>
      <c r="I43" s="10">
        <v>61401</v>
      </c>
      <c r="J43" s="10">
        <v>15056</v>
      </c>
      <c r="K43" s="10">
        <v>9760</v>
      </c>
      <c r="L43" s="10">
        <v>21718</v>
      </c>
    </row>
    <row r="44" spans="1:12" ht="10.199999999999999" customHeight="1" x14ac:dyDescent="0.2">
      <c r="A44" s="9" t="s">
        <v>14</v>
      </c>
      <c r="B44" s="10">
        <v>29946</v>
      </c>
      <c r="C44" s="10">
        <v>1547</v>
      </c>
      <c r="D44" s="10">
        <v>4533</v>
      </c>
      <c r="E44" s="10">
        <v>1450</v>
      </c>
      <c r="F44" s="10">
        <v>1506</v>
      </c>
      <c r="G44" s="10">
        <v>170</v>
      </c>
      <c r="H44" s="10">
        <v>4596</v>
      </c>
      <c r="I44" s="10">
        <v>9548</v>
      </c>
      <c r="J44" s="10">
        <v>2352</v>
      </c>
      <c r="K44" s="10">
        <v>1236</v>
      </c>
      <c r="L44" s="10">
        <v>3008</v>
      </c>
    </row>
    <row r="45" spans="1:12" ht="10.199999999999999" customHeight="1" x14ac:dyDescent="0.2">
      <c r="A45" s="9" t="s">
        <v>15</v>
      </c>
      <c r="B45" s="10">
        <v>26034</v>
      </c>
      <c r="C45" s="10">
        <v>1356</v>
      </c>
      <c r="D45" s="10">
        <v>4123</v>
      </c>
      <c r="E45" s="10">
        <v>1336</v>
      </c>
      <c r="F45" s="10">
        <v>1425</v>
      </c>
      <c r="G45" s="10">
        <v>154</v>
      </c>
      <c r="H45" s="10">
        <v>3842</v>
      </c>
      <c r="I45" s="10">
        <v>8540</v>
      </c>
      <c r="J45" s="10">
        <v>1817</v>
      </c>
      <c r="K45" s="10">
        <v>1270</v>
      </c>
      <c r="L45" s="10">
        <v>2171</v>
      </c>
    </row>
    <row r="46" spans="1:12" ht="10.199999999999999" customHeight="1" x14ac:dyDescent="0.2">
      <c r="A46" s="9" t="s">
        <v>16</v>
      </c>
      <c r="B46" s="10">
        <v>24744</v>
      </c>
      <c r="C46" s="10">
        <v>1269</v>
      </c>
      <c r="D46" s="10">
        <v>3698</v>
      </c>
      <c r="E46" s="10">
        <v>1282</v>
      </c>
      <c r="F46" s="10">
        <v>1346</v>
      </c>
      <c r="G46" s="10">
        <v>146</v>
      </c>
      <c r="H46" s="10">
        <v>3590</v>
      </c>
      <c r="I46" s="10">
        <v>8030</v>
      </c>
      <c r="J46" s="10">
        <v>2023</v>
      </c>
      <c r="K46" s="10">
        <v>1211</v>
      </c>
      <c r="L46" s="10">
        <v>2149</v>
      </c>
    </row>
    <row r="47" spans="1:12" ht="10.199999999999999" customHeight="1" x14ac:dyDescent="0.2">
      <c r="A47" s="9" t="s">
        <v>17</v>
      </c>
      <c r="B47" s="10">
        <v>22298</v>
      </c>
      <c r="C47" s="10">
        <v>967</v>
      </c>
      <c r="D47" s="10">
        <v>3091</v>
      </c>
      <c r="E47" s="10">
        <v>1051</v>
      </c>
      <c r="F47" s="10">
        <v>1123</v>
      </c>
      <c r="G47" s="10">
        <v>93</v>
      </c>
      <c r="H47" s="10">
        <v>3199</v>
      </c>
      <c r="I47" s="10">
        <v>6947</v>
      </c>
      <c r="J47" s="10">
        <v>1834</v>
      </c>
      <c r="K47" s="10">
        <v>1123</v>
      </c>
      <c r="L47" s="10">
        <v>2870</v>
      </c>
    </row>
    <row r="48" spans="1:12" ht="10.199999999999999" customHeight="1" x14ac:dyDescent="0.2">
      <c r="A48" s="9" t="s">
        <v>18</v>
      </c>
      <c r="B48" s="10">
        <v>20154</v>
      </c>
      <c r="C48" s="10">
        <v>859</v>
      </c>
      <c r="D48" s="10">
        <v>2830</v>
      </c>
      <c r="E48" s="10">
        <v>916</v>
      </c>
      <c r="F48" s="10">
        <v>989</v>
      </c>
      <c r="G48" s="10">
        <v>91</v>
      </c>
      <c r="H48" s="10">
        <v>2984</v>
      </c>
      <c r="I48" s="10">
        <v>5868</v>
      </c>
      <c r="J48" s="10">
        <v>1499</v>
      </c>
      <c r="K48" s="10">
        <v>937</v>
      </c>
      <c r="L48" s="10">
        <v>3181</v>
      </c>
    </row>
    <row r="49" spans="1:12" ht="10.199999999999999" customHeight="1" x14ac:dyDescent="0.2">
      <c r="A49" s="9" t="s">
        <v>19</v>
      </c>
      <c r="B49" s="10">
        <v>17581</v>
      </c>
      <c r="C49" s="10">
        <v>848</v>
      </c>
      <c r="D49" s="10">
        <v>2607</v>
      </c>
      <c r="E49" s="10">
        <v>832</v>
      </c>
      <c r="F49" s="10">
        <v>934</v>
      </c>
      <c r="G49" s="10">
        <v>80</v>
      </c>
      <c r="H49" s="10">
        <v>2600</v>
      </c>
      <c r="I49" s="10">
        <v>4856</v>
      </c>
      <c r="J49" s="10">
        <v>1370</v>
      </c>
      <c r="K49" s="10">
        <v>859</v>
      </c>
      <c r="L49" s="10">
        <v>2595</v>
      </c>
    </row>
    <row r="50" spans="1:12" ht="10.199999999999999" customHeight="1" x14ac:dyDescent="0.2">
      <c r="A50" s="9" t="s">
        <v>20</v>
      </c>
      <c r="B50" s="10">
        <v>12939</v>
      </c>
      <c r="C50" s="10">
        <v>664</v>
      </c>
      <c r="D50" s="10">
        <v>2102</v>
      </c>
      <c r="E50" s="10">
        <v>598</v>
      </c>
      <c r="F50" s="10">
        <v>703</v>
      </c>
      <c r="G50" s="10">
        <v>65</v>
      </c>
      <c r="H50" s="10">
        <v>1935</v>
      </c>
      <c r="I50" s="10">
        <v>3654</v>
      </c>
      <c r="J50" s="10">
        <v>918</v>
      </c>
      <c r="K50" s="10">
        <v>624</v>
      </c>
      <c r="L50" s="10">
        <v>1676</v>
      </c>
    </row>
    <row r="51" spans="1:12" ht="10.199999999999999" customHeight="1" x14ac:dyDescent="0.2">
      <c r="A51" s="9" t="s">
        <v>21</v>
      </c>
      <c r="B51" s="10">
        <v>10513</v>
      </c>
      <c r="C51" s="10">
        <v>505</v>
      </c>
      <c r="D51" s="10">
        <v>1599</v>
      </c>
      <c r="E51" s="10">
        <v>541</v>
      </c>
      <c r="F51" s="10">
        <v>542</v>
      </c>
      <c r="G51" s="10">
        <v>70</v>
      </c>
      <c r="H51" s="10">
        <v>1472</v>
      </c>
      <c r="I51" s="10">
        <v>3097</v>
      </c>
      <c r="J51" s="10">
        <v>745</v>
      </c>
      <c r="K51" s="10">
        <v>571</v>
      </c>
      <c r="L51" s="10">
        <v>1371</v>
      </c>
    </row>
    <row r="52" spans="1:12" ht="10.199999999999999" customHeight="1" x14ac:dyDescent="0.2">
      <c r="A52" s="9" t="s">
        <v>22</v>
      </c>
      <c r="B52" s="10">
        <v>7746</v>
      </c>
      <c r="C52" s="10">
        <v>365</v>
      </c>
      <c r="D52" s="10">
        <v>1200</v>
      </c>
      <c r="E52" s="10">
        <v>443</v>
      </c>
      <c r="F52" s="10">
        <v>376</v>
      </c>
      <c r="G52" s="10">
        <v>57</v>
      </c>
      <c r="H52" s="10">
        <v>1048</v>
      </c>
      <c r="I52" s="10">
        <v>2331</v>
      </c>
      <c r="J52" s="10">
        <v>592</v>
      </c>
      <c r="K52" s="10">
        <v>413</v>
      </c>
      <c r="L52" s="10">
        <v>921</v>
      </c>
    </row>
    <row r="53" spans="1:12" ht="10.199999999999999" customHeight="1" x14ac:dyDescent="0.2">
      <c r="A53" s="9" t="s">
        <v>23</v>
      </c>
      <c r="B53" s="10">
        <v>6608</v>
      </c>
      <c r="C53" s="10">
        <v>324</v>
      </c>
      <c r="D53" s="10">
        <v>954</v>
      </c>
      <c r="E53" s="10">
        <v>375</v>
      </c>
      <c r="F53" s="10">
        <v>368</v>
      </c>
      <c r="G53" s="10">
        <v>39</v>
      </c>
      <c r="H53" s="10">
        <v>904</v>
      </c>
      <c r="I53" s="10">
        <v>2052</v>
      </c>
      <c r="J53" s="10">
        <v>504</v>
      </c>
      <c r="K53" s="10">
        <v>382</v>
      </c>
      <c r="L53" s="10">
        <v>706</v>
      </c>
    </row>
    <row r="54" spans="1:12" ht="10.199999999999999" customHeight="1" x14ac:dyDescent="0.2">
      <c r="A54" s="9" t="s">
        <v>24</v>
      </c>
      <c r="B54" s="10">
        <v>5386</v>
      </c>
      <c r="C54" s="10">
        <v>261</v>
      </c>
      <c r="D54" s="10">
        <v>719</v>
      </c>
      <c r="E54" s="10">
        <v>296</v>
      </c>
      <c r="F54" s="10">
        <v>297</v>
      </c>
      <c r="G54" s="10">
        <v>32</v>
      </c>
      <c r="H54" s="10">
        <v>807</v>
      </c>
      <c r="I54" s="10">
        <v>1789</v>
      </c>
      <c r="J54" s="10">
        <v>405</v>
      </c>
      <c r="K54" s="10">
        <v>292</v>
      </c>
      <c r="L54" s="10">
        <v>488</v>
      </c>
    </row>
    <row r="55" spans="1:12" ht="10.199999999999999" customHeight="1" x14ac:dyDescent="0.2">
      <c r="A55" s="9" t="s">
        <v>25</v>
      </c>
      <c r="B55" s="10">
        <v>4282</v>
      </c>
      <c r="C55" s="10">
        <v>232</v>
      </c>
      <c r="D55" s="10">
        <v>623</v>
      </c>
      <c r="E55" s="10">
        <v>279</v>
      </c>
      <c r="F55" s="10">
        <v>240</v>
      </c>
      <c r="G55" s="10">
        <v>31</v>
      </c>
      <c r="H55" s="10">
        <v>604</v>
      </c>
      <c r="I55" s="10">
        <v>1433</v>
      </c>
      <c r="J55" s="10">
        <v>315</v>
      </c>
      <c r="K55" s="10">
        <v>257</v>
      </c>
      <c r="L55" s="10">
        <v>268</v>
      </c>
    </row>
    <row r="56" spans="1:12" ht="10.199999999999999" customHeight="1" x14ac:dyDescent="0.2">
      <c r="A56" s="9" t="s">
        <v>26</v>
      </c>
      <c r="B56" s="10">
        <v>3238</v>
      </c>
      <c r="C56" s="10">
        <v>198</v>
      </c>
      <c r="D56" s="10">
        <v>520</v>
      </c>
      <c r="E56" s="10">
        <v>190</v>
      </c>
      <c r="F56" s="10">
        <v>161</v>
      </c>
      <c r="G56" s="10">
        <v>35</v>
      </c>
      <c r="H56" s="10">
        <v>477</v>
      </c>
      <c r="I56" s="10">
        <v>1119</v>
      </c>
      <c r="J56" s="10">
        <v>211</v>
      </c>
      <c r="K56" s="10">
        <v>184</v>
      </c>
      <c r="L56" s="10">
        <v>143</v>
      </c>
    </row>
    <row r="57" spans="1:12" ht="10.199999999999999" customHeight="1" x14ac:dyDescent="0.2">
      <c r="A57" s="9" t="s">
        <v>27</v>
      </c>
      <c r="B57" s="10">
        <v>2784</v>
      </c>
      <c r="C57" s="10">
        <v>167</v>
      </c>
      <c r="D57" s="10">
        <v>429</v>
      </c>
      <c r="E57" s="10">
        <v>177</v>
      </c>
      <c r="F57" s="10">
        <v>170</v>
      </c>
      <c r="G57" s="10">
        <v>40</v>
      </c>
      <c r="H57" s="10">
        <v>357</v>
      </c>
      <c r="I57" s="10">
        <v>968</v>
      </c>
      <c r="J57" s="10">
        <v>222</v>
      </c>
      <c r="K57" s="10">
        <v>158</v>
      </c>
      <c r="L57" s="10">
        <v>96</v>
      </c>
    </row>
    <row r="58" spans="1:12" ht="10.199999999999999" customHeight="1" x14ac:dyDescent="0.2">
      <c r="A58" s="9" t="s">
        <v>28</v>
      </c>
      <c r="B58" s="10">
        <v>1614</v>
      </c>
      <c r="C58" s="10">
        <v>94</v>
      </c>
      <c r="D58" s="10">
        <v>231</v>
      </c>
      <c r="E58" s="10">
        <v>97</v>
      </c>
      <c r="F58" s="10">
        <v>97</v>
      </c>
      <c r="G58" s="10">
        <v>24</v>
      </c>
      <c r="H58" s="10">
        <v>202</v>
      </c>
      <c r="I58" s="10">
        <v>595</v>
      </c>
      <c r="J58" s="10">
        <v>122</v>
      </c>
      <c r="K58" s="10">
        <v>109</v>
      </c>
      <c r="L58" s="10">
        <v>43</v>
      </c>
    </row>
    <row r="59" spans="1:12" ht="10.199999999999999" customHeight="1" x14ac:dyDescent="0.2">
      <c r="A59" s="9" t="s">
        <v>29</v>
      </c>
      <c r="B59" s="10">
        <v>1729</v>
      </c>
      <c r="C59" s="10">
        <v>112</v>
      </c>
      <c r="D59" s="10">
        <v>284</v>
      </c>
      <c r="E59" s="10">
        <v>129</v>
      </c>
      <c r="F59" s="10">
        <v>103</v>
      </c>
      <c r="G59" s="10">
        <v>20</v>
      </c>
      <c r="H59" s="10">
        <v>214</v>
      </c>
      <c r="I59" s="10">
        <v>574</v>
      </c>
      <c r="J59" s="10">
        <v>127</v>
      </c>
      <c r="K59" s="10">
        <v>134</v>
      </c>
      <c r="L59" s="10">
        <v>32</v>
      </c>
    </row>
    <row r="60" spans="1:12" ht="10.199999999999999" customHeight="1" x14ac:dyDescent="0.2">
      <c r="A60" s="1" t="s">
        <v>30</v>
      </c>
      <c r="B60" s="14">
        <v>19.100000000000001</v>
      </c>
      <c r="C60" s="14">
        <v>18.7</v>
      </c>
      <c r="D60" s="14">
        <v>18.899999999999999</v>
      </c>
      <c r="E60" s="14">
        <v>19.399999999999999</v>
      </c>
      <c r="F60" s="14">
        <v>19.100000000000001</v>
      </c>
      <c r="G60" s="14">
        <v>20.6</v>
      </c>
      <c r="H60" s="14">
        <v>18.7</v>
      </c>
      <c r="I60" s="14">
        <v>18.3</v>
      </c>
      <c r="J60" s="14">
        <v>18.600000000000001</v>
      </c>
      <c r="K60" s="14">
        <v>20.2</v>
      </c>
      <c r="L60" s="12">
        <v>21</v>
      </c>
    </row>
    <row r="61" spans="1:12" ht="10.199999999999999" customHeight="1" x14ac:dyDescent="0.2">
      <c r="A61" s="7" t="s">
        <v>33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2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2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299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172</v>
      </c>
      <c r="B4" s="10">
        <v>57903</v>
      </c>
      <c r="C4" s="10">
        <v>2693</v>
      </c>
      <c r="D4" s="10">
        <v>13584</v>
      </c>
      <c r="E4" s="10">
        <v>2743</v>
      </c>
      <c r="F4" s="10">
        <v>3788</v>
      </c>
      <c r="G4" s="10">
        <v>184</v>
      </c>
      <c r="H4" s="10">
        <v>6839</v>
      </c>
      <c r="I4" s="10">
        <v>8803</v>
      </c>
      <c r="J4" s="10">
        <v>2355</v>
      </c>
      <c r="K4" s="10">
        <v>1418</v>
      </c>
      <c r="L4" s="10">
        <v>15496</v>
      </c>
    </row>
    <row r="5" spans="1:12" ht="10.199999999999999" customHeight="1" x14ac:dyDescent="0.2">
      <c r="A5" s="9" t="s">
        <v>173</v>
      </c>
      <c r="B5" s="10">
        <v>211715</v>
      </c>
      <c r="C5" s="10">
        <v>10123</v>
      </c>
      <c r="D5" s="10">
        <v>27874</v>
      </c>
      <c r="E5" s="10">
        <v>10686</v>
      </c>
      <c r="F5" s="10">
        <v>10499</v>
      </c>
      <c r="G5" s="10">
        <v>1404</v>
      </c>
      <c r="H5" s="10">
        <v>32617</v>
      </c>
      <c r="I5" s="10">
        <v>68326</v>
      </c>
      <c r="J5" s="10">
        <v>17790</v>
      </c>
      <c r="K5" s="10">
        <v>11371</v>
      </c>
      <c r="L5" s="10">
        <v>21025</v>
      </c>
    </row>
    <row r="6" spans="1:12" ht="10.199999999999999" customHeight="1" x14ac:dyDescent="0.2">
      <c r="A6" s="9" t="s">
        <v>52</v>
      </c>
      <c r="B6" s="10">
        <v>1215</v>
      </c>
      <c r="C6" s="10">
        <v>46</v>
      </c>
      <c r="D6" s="10">
        <v>159</v>
      </c>
      <c r="E6" s="10">
        <v>80</v>
      </c>
      <c r="F6" s="10">
        <v>57</v>
      </c>
      <c r="G6" s="10">
        <v>4</v>
      </c>
      <c r="H6" s="10">
        <v>122</v>
      </c>
      <c r="I6" s="10">
        <v>442</v>
      </c>
      <c r="J6" s="10">
        <v>223</v>
      </c>
      <c r="K6" s="10">
        <v>11</v>
      </c>
      <c r="L6" s="10">
        <v>71</v>
      </c>
    </row>
    <row r="7" spans="1:12" ht="10.199999999999999" customHeight="1" x14ac:dyDescent="0.2">
      <c r="A7" s="9" t="s">
        <v>170</v>
      </c>
      <c r="B7" s="10">
        <v>138138</v>
      </c>
      <c r="C7" s="10">
        <v>7142</v>
      </c>
      <c r="D7" s="10">
        <v>21122</v>
      </c>
      <c r="E7" s="10">
        <v>6900</v>
      </c>
      <c r="F7" s="10">
        <v>7233</v>
      </c>
      <c r="G7" s="10">
        <v>785</v>
      </c>
      <c r="H7" s="10">
        <v>20668</v>
      </c>
      <c r="I7" s="10">
        <v>45038</v>
      </c>
      <c r="J7" s="10">
        <v>10631</v>
      </c>
      <c r="K7" s="10">
        <v>6104</v>
      </c>
      <c r="L7" s="10">
        <v>12515</v>
      </c>
    </row>
    <row r="8" spans="1:12" ht="10.199999999999999" customHeight="1" x14ac:dyDescent="0.2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0.199999999999999" customHeight="1" x14ac:dyDescent="0.2">
      <c r="A9" s="9" t="s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0.199999999999999" customHeight="1" x14ac:dyDescent="0.2">
      <c r="A10" s="9" t="s">
        <v>13</v>
      </c>
      <c r="B10" s="10">
        <v>211347</v>
      </c>
      <c r="C10" s="10">
        <v>10235</v>
      </c>
      <c r="D10" s="10">
        <v>33190</v>
      </c>
      <c r="E10" s="10">
        <v>10416</v>
      </c>
      <c r="F10" s="10">
        <v>11193</v>
      </c>
      <c r="G10" s="10">
        <v>1230</v>
      </c>
      <c r="H10" s="10">
        <v>31411</v>
      </c>
      <c r="I10" s="10">
        <v>61204</v>
      </c>
      <c r="J10" s="10">
        <v>15939</v>
      </c>
      <c r="K10" s="10">
        <v>9142</v>
      </c>
      <c r="L10" s="10">
        <v>27387</v>
      </c>
    </row>
    <row r="11" spans="1:12" ht="10.199999999999999" customHeight="1" x14ac:dyDescent="0.2">
      <c r="A11" s="9" t="s">
        <v>172</v>
      </c>
      <c r="B11" s="10">
        <v>40019</v>
      </c>
      <c r="C11" s="10">
        <v>1873</v>
      </c>
      <c r="D11" s="10">
        <v>9267</v>
      </c>
      <c r="E11" s="10">
        <v>1985</v>
      </c>
      <c r="F11" s="10">
        <v>2715</v>
      </c>
      <c r="G11" s="10">
        <v>150</v>
      </c>
      <c r="H11" s="10">
        <v>4616</v>
      </c>
      <c r="I11" s="10">
        <v>6014</v>
      </c>
      <c r="J11" s="10">
        <v>1636</v>
      </c>
      <c r="K11" s="10">
        <v>951</v>
      </c>
      <c r="L11" s="10">
        <v>10812</v>
      </c>
    </row>
    <row r="12" spans="1:12" ht="10.199999999999999" customHeight="1" x14ac:dyDescent="0.2">
      <c r="A12" s="9" t="s">
        <v>173</v>
      </c>
      <c r="B12" s="10">
        <v>98757</v>
      </c>
      <c r="C12" s="10">
        <v>4621</v>
      </c>
      <c r="D12" s="10">
        <v>12867</v>
      </c>
      <c r="E12" s="10">
        <v>4811</v>
      </c>
      <c r="F12" s="10">
        <v>4689</v>
      </c>
      <c r="G12" s="10">
        <v>674</v>
      </c>
      <c r="H12" s="10">
        <v>15985</v>
      </c>
      <c r="I12" s="10">
        <v>31459</v>
      </c>
      <c r="J12" s="10">
        <v>8585</v>
      </c>
      <c r="K12" s="10">
        <v>5058</v>
      </c>
      <c r="L12" s="10">
        <v>10008</v>
      </c>
    </row>
    <row r="13" spans="1:12" ht="10.199999999999999" customHeight="1" x14ac:dyDescent="0.2">
      <c r="A13" s="9" t="s">
        <v>52</v>
      </c>
      <c r="B13" s="10">
        <v>657</v>
      </c>
      <c r="C13" s="10">
        <v>25</v>
      </c>
      <c r="D13" s="10">
        <v>101</v>
      </c>
      <c r="E13" s="10">
        <v>41</v>
      </c>
      <c r="F13" s="10">
        <v>26</v>
      </c>
      <c r="G13" s="10">
        <v>3</v>
      </c>
      <c r="H13" s="10">
        <v>67</v>
      </c>
      <c r="I13" s="10">
        <v>217</v>
      </c>
      <c r="J13" s="10">
        <v>125</v>
      </c>
      <c r="K13" s="10">
        <v>4</v>
      </c>
      <c r="L13" s="10">
        <v>48</v>
      </c>
    </row>
    <row r="14" spans="1:12" ht="10.199999999999999" customHeight="1" x14ac:dyDescent="0.2">
      <c r="A14" s="9" t="s">
        <v>170</v>
      </c>
      <c r="B14" s="10">
        <v>71914</v>
      </c>
      <c r="C14" s="10">
        <v>3716</v>
      </c>
      <c r="D14" s="10">
        <v>10955</v>
      </c>
      <c r="E14" s="10">
        <v>3579</v>
      </c>
      <c r="F14" s="10">
        <v>3763</v>
      </c>
      <c r="G14" s="10">
        <v>403</v>
      </c>
      <c r="H14" s="10">
        <v>10743</v>
      </c>
      <c r="I14" s="10">
        <v>23514</v>
      </c>
      <c r="J14" s="10">
        <v>5593</v>
      </c>
      <c r="K14" s="10">
        <v>3129</v>
      </c>
      <c r="L14" s="10">
        <v>6519</v>
      </c>
    </row>
    <row r="15" spans="1:12" ht="10.199999999999999" customHeight="1" x14ac:dyDescent="0.2">
      <c r="A15" s="1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0.199999999999999" customHeight="1" x14ac:dyDescent="0.2">
      <c r="A16" s="9" t="s">
        <v>32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0.199999999999999" customHeight="1" x14ac:dyDescent="0.2">
      <c r="A17" s="9" t="s">
        <v>13</v>
      </c>
      <c r="B17" s="10">
        <v>197624</v>
      </c>
      <c r="C17" s="10">
        <v>9769</v>
      </c>
      <c r="D17" s="10">
        <v>29549</v>
      </c>
      <c r="E17" s="10">
        <v>9993</v>
      </c>
      <c r="F17" s="10">
        <v>10384</v>
      </c>
      <c r="G17" s="10">
        <v>1147</v>
      </c>
      <c r="H17" s="10">
        <v>28835</v>
      </c>
      <c r="I17" s="10">
        <v>61405</v>
      </c>
      <c r="J17" s="10">
        <v>15060</v>
      </c>
      <c r="K17" s="10">
        <v>9762</v>
      </c>
      <c r="L17" s="10">
        <v>21720</v>
      </c>
    </row>
    <row r="18" spans="1:12" ht="10.199999999999999" customHeight="1" x14ac:dyDescent="0.2">
      <c r="A18" s="9" t="s">
        <v>172</v>
      </c>
      <c r="B18" s="10">
        <v>17884</v>
      </c>
      <c r="C18" s="10">
        <v>820</v>
      </c>
      <c r="D18" s="10">
        <v>4317</v>
      </c>
      <c r="E18" s="10">
        <v>758</v>
      </c>
      <c r="F18" s="10">
        <v>1073</v>
      </c>
      <c r="G18" s="10">
        <v>34</v>
      </c>
      <c r="H18" s="10">
        <v>2223</v>
      </c>
      <c r="I18" s="10">
        <v>2789</v>
      </c>
      <c r="J18" s="10">
        <v>719</v>
      </c>
      <c r="K18" s="10">
        <v>467</v>
      </c>
      <c r="L18" s="10">
        <v>4684</v>
      </c>
    </row>
    <row r="19" spans="1:12" ht="10.199999999999999" customHeight="1" x14ac:dyDescent="0.2">
      <c r="A19" s="9" t="s">
        <v>173</v>
      </c>
      <c r="B19" s="10">
        <v>112958</v>
      </c>
      <c r="C19" s="10">
        <v>5502</v>
      </c>
      <c r="D19" s="10">
        <v>15007</v>
      </c>
      <c r="E19" s="10">
        <v>5875</v>
      </c>
      <c r="F19" s="10">
        <v>5810</v>
      </c>
      <c r="G19" s="10">
        <v>730</v>
      </c>
      <c r="H19" s="10">
        <v>16632</v>
      </c>
      <c r="I19" s="10">
        <v>36867</v>
      </c>
      <c r="J19" s="10">
        <v>9205</v>
      </c>
      <c r="K19" s="10">
        <v>6313</v>
      </c>
      <c r="L19" s="10">
        <v>11017</v>
      </c>
    </row>
    <row r="20" spans="1:12" ht="10.199999999999999" customHeight="1" x14ac:dyDescent="0.2">
      <c r="A20" s="9" t="s">
        <v>52</v>
      </c>
      <c r="B20" s="10">
        <v>558</v>
      </c>
      <c r="C20" s="10">
        <v>21</v>
      </c>
      <c r="D20" s="10">
        <v>58</v>
      </c>
      <c r="E20" s="10">
        <v>39</v>
      </c>
      <c r="F20" s="10">
        <v>31</v>
      </c>
      <c r="G20" s="10">
        <v>1</v>
      </c>
      <c r="H20" s="10">
        <v>55</v>
      </c>
      <c r="I20" s="10">
        <v>225</v>
      </c>
      <c r="J20" s="10">
        <v>98</v>
      </c>
      <c r="K20" s="10">
        <v>7</v>
      </c>
      <c r="L20" s="10">
        <v>23</v>
      </c>
    </row>
    <row r="21" spans="1:12" ht="10.199999999999999" customHeight="1" x14ac:dyDescent="0.2">
      <c r="A21" s="9" t="s">
        <v>170</v>
      </c>
      <c r="B21" s="10">
        <v>66224</v>
      </c>
      <c r="C21" s="10">
        <v>3426</v>
      </c>
      <c r="D21" s="10">
        <v>10167</v>
      </c>
      <c r="E21" s="10">
        <v>3321</v>
      </c>
      <c r="F21" s="10">
        <v>3470</v>
      </c>
      <c r="G21" s="10">
        <v>382</v>
      </c>
      <c r="H21" s="10">
        <v>9925</v>
      </c>
      <c r="I21" s="10">
        <v>21524</v>
      </c>
      <c r="J21" s="10">
        <v>5038</v>
      </c>
      <c r="K21" s="10">
        <v>2975</v>
      </c>
      <c r="L21" s="10">
        <v>5996</v>
      </c>
    </row>
    <row r="22" spans="1:12" ht="10.199999999999999" customHeight="1" x14ac:dyDescent="0.2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0.199999999999999" customHeight="1" x14ac:dyDescent="0.2">
      <c r="A23" s="9" t="s">
        <v>300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0.199999999999999" customHeight="1" x14ac:dyDescent="0.2">
      <c r="A24" s="9" t="s">
        <v>13</v>
      </c>
      <c r="B24" s="10">
        <v>408971</v>
      </c>
      <c r="C24" s="10">
        <v>20004</v>
      </c>
      <c r="D24" s="10">
        <v>62739</v>
      </c>
      <c r="E24" s="10">
        <v>20409</v>
      </c>
      <c r="F24" s="10">
        <v>21577</v>
      </c>
      <c r="G24" s="10">
        <v>2377</v>
      </c>
      <c r="H24" s="10">
        <v>60246</v>
      </c>
      <c r="I24" s="10">
        <v>122609</v>
      </c>
      <c r="J24" s="10">
        <v>30999</v>
      </c>
      <c r="K24" s="10">
        <v>18904</v>
      </c>
      <c r="L24" s="10">
        <v>49107</v>
      </c>
    </row>
    <row r="25" spans="1:12" ht="10.199999999999999" customHeight="1" x14ac:dyDescent="0.2">
      <c r="A25" s="9" t="s">
        <v>301</v>
      </c>
      <c r="B25" s="10">
        <v>19934</v>
      </c>
      <c r="C25" s="10">
        <v>1368</v>
      </c>
      <c r="D25" s="10">
        <v>5234</v>
      </c>
      <c r="E25" s="10">
        <v>1096</v>
      </c>
      <c r="F25" s="10">
        <v>1588</v>
      </c>
      <c r="G25" s="10">
        <v>29</v>
      </c>
      <c r="H25" s="10">
        <v>3182</v>
      </c>
      <c r="I25" s="10">
        <v>3839</v>
      </c>
      <c r="J25" s="10">
        <v>877</v>
      </c>
      <c r="K25" s="10">
        <v>615</v>
      </c>
      <c r="L25" s="10">
        <v>2106</v>
      </c>
    </row>
    <row r="26" spans="1:12" ht="10.199999999999999" customHeight="1" x14ac:dyDescent="0.2">
      <c r="A26" s="9" t="s">
        <v>302</v>
      </c>
      <c r="B26" s="10">
        <v>30517</v>
      </c>
      <c r="C26" s="10">
        <v>903</v>
      </c>
      <c r="D26" s="10">
        <v>6141</v>
      </c>
      <c r="E26" s="10">
        <v>1193</v>
      </c>
      <c r="F26" s="10">
        <v>1850</v>
      </c>
      <c r="G26" s="10">
        <v>120</v>
      </c>
      <c r="H26" s="10">
        <v>3043</v>
      </c>
      <c r="I26" s="10">
        <v>3460</v>
      </c>
      <c r="J26" s="10">
        <v>1057</v>
      </c>
      <c r="K26" s="10">
        <v>609</v>
      </c>
      <c r="L26" s="10">
        <v>12141</v>
      </c>
    </row>
    <row r="27" spans="1:12" ht="10.199999999999999" customHeight="1" x14ac:dyDescent="0.2">
      <c r="A27" s="9" t="s">
        <v>303</v>
      </c>
      <c r="B27" s="10">
        <v>2456</v>
      </c>
      <c r="C27" s="10">
        <v>213</v>
      </c>
      <c r="D27" s="10">
        <v>766</v>
      </c>
      <c r="E27" s="10">
        <v>90</v>
      </c>
      <c r="F27" s="10">
        <v>94</v>
      </c>
      <c r="G27" s="10">
        <v>5</v>
      </c>
      <c r="H27" s="10">
        <v>218</v>
      </c>
      <c r="I27" s="10">
        <v>475</v>
      </c>
      <c r="J27" s="10">
        <v>132</v>
      </c>
      <c r="K27" s="10">
        <v>68</v>
      </c>
      <c r="L27" s="10">
        <v>395</v>
      </c>
    </row>
    <row r="28" spans="1:12" ht="10.199999999999999" customHeight="1" x14ac:dyDescent="0.2">
      <c r="A28" s="9" t="s">
        <v>304</v>
      </c>
      <c r="B28" s="10">
        <v>3535</v>
      </c>
      <c r="C28" s="10">
        <v>145</v>
      </c>
      <c r="D28" s="10">
        <v>1056</v>
      </c>
      <c r="E28" s="10">
        <v>253</v>
      </c>
      <c r="F28" s="10">
        <v>183</v>
      </c>
      <c r="G28" s="10">
        <v>28</v>
      </c>
      <c r="H28" s="10">
        <v>222</v>
      </c>
      <c r="I28" s="10">
        <v>762</v>
      </c>
      <c r="J28" s="10">
        <v>217</v>
      </c>
      <c r="K28" s="10">
        <v>74</v>
      </c>
      <c r="L28" s="10">
        <v>595</v>
      </c>
    </row>
    <row r="29" spans="1:12" ht="10.199999999999999" customHeight="1" x14ac:dyDescent="0.2">
      <c r="A29" s="9" t="s">
        <v>115</v>
      </c>
      <c r="B29" s="10">
        <v>759</v>
      </c>
      <c r="C29" s="10">
        <v>47</v>
      </c>
      <c r="D29" s="10">
        <v>208</v>
      </c>
      <c r="E29" s="10">
        <v>72</v>
      </c>
      <c r="F29" s="10">
        <v>32</v>
      </c>
      <c r="G29" s="10">
        <v>3</v>
      </c>
      <c r="H29" s="10">
        <v>81</v>
      </c>
      <c r="I29" s="10">
        <v>132</v>
      </c>
      <c r="J29" s="10">
        <v>48</v>
      </c>
      <c r="K29" s="10">
        <v>35</v>
      </c>
      <c r="L29" s="10">
        <v>101</v>
      </c>
    </row>
    <row r="30" spans="1:12" ht="10.199999999999999" customHeight="1" x14ac:dyDescent="0.2">
      <c r="A30" s="9" t="s">
        <v>52</v>
      </c>
      <c r="B30" s="10">
        <v>1589</v>
      </c>
      <c r="C30" s="10">
        <v>46</v>
      </c>
      <c r="D30" s="10">
        <v>310</v>
      </c>
      <c r="E30" s="10">
        <v>73</v>
      </c>
      <c r="F30" s="10">
        <v>66</v>
      </c>
      <c r="G30" s="10">
        <v>0</v>
      </c>
      <c r="H30" s="10">
        <v>169</v>
      </c>
      <c r="I30" s="10">
        <v>491</v>
      </c>
      <c r="J30" s="10">
        <v>224</v>
      </c>
      <c r="K30" s="10">
        <v>17</v>
      </c>
      <c r="L30" s="10">
        <v>193</v>
      </c>
    </row>
    <row r="31" spans="1:12" ht="10.199999999999999" customHeight="1" x14ac:dyDescent="0.2">
      <c r="A31" s="9" t="s">
        <v>170</v>
      </c>
      <c r="B31" s="10">
        <v>350181</v>
      </c>
      <c r="C31" s="10">
        <v>17282</v>
      </c>
      <c r="D31" s="10">
        <v>49024</v>
      </c>
      <c r="E31" s="10">
        <v>17632</v>
      </c>
      <c r="F31" s="10">
        <v>17764</v>
      </c>
      <c r="G31" s="10">
        <v>2192</v>
      </c>
      <c r="H31" s="10">
        <v>53331</v>
      </c>
      <c r="I31" s="10">
        <v>113450</v>
      </c>
      <c r="J31" s="10">
        <v>28444</v>
      </c>
      <c r="K31" s="10">
        <v>17486</v>
      </c>
      <c r="L31" s="10">
        <v>33576</v>
      </c>
    </row>
    <row r="32" spans="1:12" ht="10.199999999999999" customHeight="1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0.199999999999999" customHeight="1" x14ac:dyDescent="0.2">
      <c r="A33" s="9" t="s">
        <v>31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0.199999999999999" customHeight="1" x14ac:dyDescent="0.2">
      <c r="A34" s="9" t="s">
        <v>13</v>
      </c>
      <c r="B34" s="10">
        <v>211347</v>
      </c>
      <c r="C34" s="10">
        <v>10235</v>
      </c>
      <c r="D34" s="10">
        <v>33190</v>
      </c>
      <c r="E34" s="10">
        <v>10416</v>
      </c>
      <c r="F34" s="10">
        <v>11193</v>
      </c>
      <c r="G34" s="10">
        <v>1230</v>
      </c>
      <c r="H34" s="10">
        <v>31411</v>
      </c>
      <c r="I34" s="10">
        <v>61204</v>
      </c>
      <c r="J34" s="10">
        <v>15939</v>
      </c>
      <c r="K34" s="10">
        <v>9142</v>
      </c>
      <c r="L34" s="10">
        <v>27387</v>
      </c>
    </row>
    <row r="35" spans="1:12" ht="10.199999999999999" customHeight="1" x14ac:dyDescent="0.2">
      <c r="A35" s="9" t="s">
        <v>301</v>
      </c>
      <c r="B35" s="10">
        <v>12226</v>
      </c>
      <c r="C35" s="10">
        <v>879</v>
      </c>
      <c r="D35" s="10">
        <v>3032</v>
      </c>
      <c r="E35" s="10">
        <v>691</v>
      </c>
      <c r="F35" s="10">
        <v>1039</v>
      </c>
      <c r="G35" s="10">
        <v>25</v>
      </c>
      <c r="H35" s="10">
        <v>1868</v>
      </c>
      <c r="I35" s="10">
        <v>2308</v>
      </c>
      <c r="J35" s="10">
        <v>560</v>
      </c>
      <c r="K35" s="10">
        <v>358</v>
      </c>
      <c r="L35" s="10">
        <v>1466</v>
      </c>
    </row>
    <row r="36" spans="1:12" ht="10.199999999999999" customHeight="1" x14ac:dyDescent="0.2">
      <c r="A36" s="9" t="s">
        <v>302</v>
      </c>
      <c r="B36" s="10">
        <v>22517</v>
      </c>
      <c r="C36" s="10">
        <v>707</v>
      </c>
      <c r="D36" s="10">
        <v>4664</v>
      </c>
      <c r="E36" s="10">
        <v>945</v>
      </c>
      <c r="F36" s="10">
        <v>1430</v>
      </c>
      <c r="G36" s="10">
        <v>92</v>
      </c>
      <c r="H36" s="10">
        <v>2336</v>
      </c>
      <c r="I36" s="10">
        <v>2666</v>
      </c>
      <c r="J36" s="10">
        <v>793</v>
      </c>
      <c r="K36" s="10">
        <v>464</v>
      </c>
      <c r="L36" s="10">
        <v>8420</v>
      </c>
    </row>
    <row r="37" spans="1:12" ht="10.199999999999999" customHeight="1" x14ac:dyDescent="0.2">
      <c r="A37" s="9" t="s">
        <v>303</v>
      </c>
      <c r="B37" s="10">
        <v>1193</v>
      </c>
      <c r="C37" s="10">
        <v>114</v>
      </c>
      <c r="D37" s="10">
        <v>346</v>
      </c>
      <c r="E37" s="10">
        <v>48</v>
      </c>
      <c r="F37" s="10">
        <v>47</v>
      </c>
      <c r="G37" s="10">
        <v>4</v>
      </c>
      <c r="H37" s="10">
        <v>105</v>
      </c>
      <c r="I37" s="10">
        <v>219</v>
      </c>
      <c r="J37" s="10">
        <v>75</v>
      </c>
      <c r="K37" s="10">
        <v>34</v>
      </c>
      <c r="L37" s="10">
        <v>201</v>
      </c>
    </row>
    <row r="38" spans="1:12" ht="10.199999999999999" customHeight="1" x14ac:dyDescent="0.2">
      <c r="A38" s="9" t="s">
        <v>304</v>
      </c>
      <c r="B38" s="10">
        <v>3106</v>
      </c>
      <c r="C38" s="10">
        <v>125</v>
      </c>
      <c r="D38" s="10">
        <v>957</v>
      </c>
      <c r="E38" s="10">
        <v>232</v>
      </c>
      <c r="F38" s="10">
        <v>148</v>
      </c>
      <c r="G38" s="10">
        <v>26</v>
      </c>
      <c r="H38" s="10">
        <v>182</v>
      </c>
      <c r="I38" s="10">
        <v>656</v>
      </c>
      <c r="J38" s="10">
        <v>175</v>
      </c>
      <c r="K38" s="10">
        <v>65</v>
      </c>
      <c r="L38" s="10">
        <v>540</v>
      </c>
    </row>
    <row r="39" spans="1:12" ht="10.199999999999999" customHeight="1" x14ac:dyDescent="0.2">
      <c r="A39" s="9" t="s">
        <v>115</v>
      </c>
      <c r="B39" s="10">
        <v>516</v>
      </c>
      <c r="C39" s="10">
        <v>33</v>
      </c>
      <c r="D39" s="10">
        <v>150</v>
      </c>
      <c r="E39" s="10">
        <v>43</v>
      </c>
      <c r="F39" s="10">
        <v>22</v>
      </c>
      <c r="G39" s="10">
        <v>3</v>
      </c>
      <c r="H39" s="10">
        <v>68</v>
      </c>
      <c r="I39" s="10">
        <v>87</v>
      </c>
      <c r="J39" s="10">
        <v>15</v>
      </c>
      <c r="K39" s="10">
        <v>19</v>
      </c>
      <c r="L39" s="10">
        <v>76</v>
      </c>
    </row>
    <row r="40" spans="1:12" ht="10.199999999999999" customHeight="1" x14ac:dyDescent="0.2">
      <c r="A40" s="9" t="s">
        <v>52</v>
      </c>
      <c r="B40" s="10">
        <v>943</v>
      </c>
      <c r="C40" s="10">
        <v>27</v>
      </c>
      <c r="D40" s="10">
        <v>204</v>
      </c>
      <c r="E40" s="10">
        <v>42</v>
      </c>
      <c r="F40" s="10">
        <v>42</v>
      </c>
      <c r="G40" s="10">
        <v>0</v>
      </c>
      <c r="H40" s="10">
        <v>105</v>
      </c>
      <c r="I40" s="10">
        <v>253</v>
      </c>
      <c r="J40" s="10">
        <v>127</v>
      </c>
      <c r="K40" s="10">
        <v>8</v>
      </c>
      <c r="L40" s="10">
        <v>135</v>
      </c>
    </row>
    <row r="41" spans="1:12" ht="10.199999999999999" customHeight="1" x14ac:dyDescent="0.2">
      <c r="A41" s="9" t="s">
        <v>170</v>
      </c>
      <c r="B41" s="10">
        <v>170846</v>
      </c>
      <c r="C41" s="10">
        <v>8350</v>
      </c>
      <c r="D41" s="10">
        <v>23837</v>
      </c>
      <c r="E41" s="10">
        <v>8415</v>
      </c>
      <c r="F41" s="10">
        <v>8465</v>
      </c>
      <c r="G41" s="10">
        <v>1080</v>
      </c>
      <c r="H41" s="10">
        <v>26747</v>
      </c>
      <c r="I41" s="10">
        <v>55015</v>
      </c>
      <c r="J41" s="10">
        <v>14194</v>
      </c>
      <c r="K41" s="10">
        <v>8194</v>
      </c>
      <c r="L41" s="10">
        <v>16549</v>
      </c>
    </row>
    <row r="42" spans="1:12" ht="10.199999999999999" customHeight="1" x14ac:dyDescent="0.2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0.199999999999999" customHeight="1" x14ac:dyDescent="0.2">
      <c r="A43" s="9" t="s">
        <v>32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0.199999999999999" customHeight="1" x14ac:dyDescent="0.2">
      <c r="A44" s="9" t="s">
        <v>13</v>
      </c>
      <c r="B44" s="10">
        <v>197624</v>
      </c>
      <c r="C44" s="10">
        <v>9769</v>
      </c>
      <c r="D44" s="10">
        <v>29549</v>
      </c>
      <c r="E44" s="10">
        <v>9993</v>
      </c>
      <c r="F44" s="10">
        <v>10384</v>
      </c>
      <c r="G44" s="10">
        <v>1147</v>
      </c>
      <c r="H44" s="10">
        <v>28835</v>
      </c>
      <c r="I44" s="10">
        <v>61405</v>
      </c>
      <c r="J44" s="10">
        <v>15060</v>
      </c>
      <c r="K44" s="10">
        <v>9762</v>
      </c>
      <c r="L44" s="10">
        <v>21720</v>
      </c>
    </row>
    <row r="45" spans="1:12" ht="10.199999999999999" customHeight="1" x14ac:dyDescent="0.2">
      <c r="A45" s="9" t="s">
        <v>301</v>
      </c>
      <c r="B45" s="10">
        <v>7708</v>
      </c>
      <c r="C45" s="10">
        <v>489</v>
      </c>
      <c r="D45" s="10">
        <v>2202</v>
      </c>
      <c r="E45" s="10">
        <v>405</v>
      </c>
      <c r="F45" s="10">
        <v>549</v>
      </c>
      <c r="G45" s="10">
        <v>4</v>
      </c>
      <c r="H45" s="10">
        <v>1314</v>
      </c>
      <c r="I45" s="10">
        <v>1531</v>
      </c>
      <c r="J45" s="10">
        <v>317</v>
      </c>
      <c r="K45" s="10">
        <v>257</v>
      </c>
      <c r="L45" s="10">
        <v>640</v>
      </c>
    </row>
    <row r="46" spans="1:12" ht="10.199999999999999" customHeight="1" x14ac:dyDescent="0.2">
      <c r="A46" s="9" t="s">
        <v>302</v>
      </c>
      <c r="B46" s="10">
        <v>8000</v>
      </c>
      <c r="C46" s="10">
        <v>196</v>
      </c>
      <c r="D46" s="10">
        <v>1477</v>
      </c>
      <c r="E46" s="10">
        <v>248</v>
      </c>
      <c r="F46" s="10">
        <v>420</v>
      </c>
      <c r="G46" s="10">
        <v>28</v>
      </c>
      <c r="H46" s="10">
        <v>707</v>
      </c>
      <c r="I46" s="10">
        <v>794</v>
      </c>
      <c r="J46" s="10">
        <v>264</v>
      </c>
      <c r="K46" s="10">
        <v>145</v>
      </c>
      <c r="L46" s="10">
        <v>3721</v>
      </c>
    </row>
    <row r="47" spans="1:12" ht="10.199999999999999" customHeight="1" x14ac:dyDescent="0.2">
      <c r="A47" s="9" t="s">
        <v>303</v>
      </c>
      <c r="B47" s="10">
        <v>1263</v>
      </c>
      <c r="C47" s="10">
        <v>99</v>
      </c>
      <c r="D47" s="10">
        <v>420</v>
      </c>
      <c r="E47" s="10">
        <v>42</v>
      </c>
      <c r="F47" s="10">
        <v>47</v>
      </c>
      <c r="G47" s="10">
        <v>1</v>
      </c>
      <c r="H47" s="10">
        <v>113</v>
      </c>
      <c r="I47" s="10">
        <v>256</v>
      </c>
      <c r="J47" s="10">
        <v>57</v>
      </c>
      <c r="K47" s="10">
        <v>34</v>
      </c>
      <c r="L47" s="10">
        <v>194</v>
      </c>
    </row>
    <row r="48" spans="1:12" ht="10.199999999999999" customHeight="1" x14ac:dyDescent="0.2">
      <c r="A48" s="9" t="s">
        <v>304</v>
      </c>
      <c r="B48" s="10">
        <v>429</v>
      </c>
      <c r="C48" s="10">
        <v>20</v>
      </c>
      <c r="D48" s="10">
        <v>99</v>
      </c>
      <c r="E48" s="10">
        <v>21</v>
      </c>
      <c r="F48" s="10">
        <v>35</v>
      </c>
      <c r="G48" s="10">
        <v>2</v>
      </c>
      <c r="H48" s="10">
        <v>40</v>
      </c>
      <c r="I48" s="10">
        <v>106</v>
      </c>
      <c r="J48" s="10">
        <v>42</v>
      </c>
      <c r="K48" s="10">
        <v>9</v>
      </c>
      <c r="L48" s="10">
        <v>55</v>
      </c>
    </row>
    <row r="49" spans="1:12" ht="10.199999999999999" customHeight="1" x14ac:dyDescent="0.2">
      <c r="A49" s="9" t="s">
        <v>115</v>
      </c>
      <c r="B49" s="10">
        <v>243</v>
      </c>
      <c r="C49" s="10">
        <v>14</v>
      </c>
      <c r="D49" s="10">
        <v>58</v>
      </c>
      <c r="E49" s="10">
        <v>29</v>
      </c>
      <c r="F49" s="10">
        <v>10</v>
      </c>
      <c r="G49" s="10">
        <v>0</v>
      </c>
      <c r="H49" s="10">
        <v>13</v>
      </c>
      <c r="I49" s="10">
        <v>45</v>
      </c>
      <c r="J49" s="10">
        <v>33</v>
      </c>
      <c r="K49" s="10">
        <v>16</v>
      </c>
      <c r="L49" s="10">
        <v>25</v>
      </c>
    </row>
    <row r="50" spans="1:12" ht="10.199999999999999" customHeight="1" x14ac:dyDescent="0.2">
      <c r="A50" s="9" t="s">
        <v>52</v>
      </c>
      <c r="B50" s="10">
        <v>646</v>
      </c>
      <c r="C50" s="10">
        <v>19</v>
      </c>
      <c r="D50" s="10">
        <v>106</v>
      </c>
      <c r="E50" s="10">
        <v>31</v>
      </c>
      <c r="F50" s="10">
        <v>24</v>
      </c>
      <c r="G50" s="10">
        <v>0</v>
      </c>
      <c r="H50" s="10">
        <v>64</v>
      </c>
      <c r="I50" s="10">
        <v>238</v>
      </c>
      <c r="J50" s="10">
        <v>97</v>
      </c>
      <c r="K50" s="10">
        <v>9</v>
      </c>
      <c r="L50" s="10">
        <v>58</v>
      </c>
    </row>
    <row r="51" spans="1:12" ht="10.199999999999999" customHeight="1" x14ac:dyDescent="0.2">
      <c r="A51" s="1" t="s">
        <v>170</v>
      </c>
      <c r="B51" s="12">
        <v>179335</v>
      </c>
      <c r="C51" s="12">
        <v>8932</v>
      </c>
      <c r="D51" s="12">
        <v>25187</v>
      </c>
      <c r="E51" s="12">
        <v>9217</v>
      </c>
      <c r="F51" s="12">
        <v>9299</v>
      </c>
      <c r="G51" s="12">
        <v>1112</v>
      </c>
      <c r="H51" s="12">
        <v>26584</v>
      </c>
      <c r="I51" s="12">
        <v>58435</v>
      </c>
      <c r="J51" s="12">
        <v>14250</v>
      </c>
      <c r="K51" s="12">
        <v>9292</v>
      </c>
      <c r="L51" s="12">
        <v>17027</v>
      </c>
    </row>
    <row r="52" spans="1:12" ht="10.199999999999999" customHeight="1" x14ac:dyDescent="0.2">
      <c r="A52" s="7" t="s">
        <v>33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132"/>
  <sheetViews>
    <sheetView showGridLines="0" view="pageBreakPreview" topLeftCell="J1" zoomScale="125" zoomScaleNormal="100" zoomScaleSheetLayoutView="125" workbookViewId="0">
      <selection activeCell="AA1" sqref="AA1:AA1048576"/>
    </sheetView>
  </sheetViews>
  <sheetFormatPr defaultColWidth="9" defaultRowHeight="10.199999999999999" customHeight="1" x14ac:dyDescent="0.2"/>
  <cols>
    <col min="1" max="1" width="19.140625" style="3" customWidth="1"/>
    <col min="2" max="13" width="7.140625" style="3" customWidth="1"/>
    <col min="14" max="14" width="19.140625" style="3" customWidth="1"/>
    <col min="15" max="26" width="7.42578125" style="3" customWidth="1"/>
    <col min="27" max="27" width="19.140625" style="3" customWidth="1"/>
    <col min="28" max="258" width="9" style="3" customWidth="1"/>
    <col min="259" max="16384" width="9" style="3"/>
  </cols>
  <sheetData>
    <row r="1" spans="1:36" ht="10.199999999999999" customHeight="1" x14ac:dyDescent="0.2">
      <c r="A1" s="1" t="s">
        <v>305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305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305</v>
      </c>
      <c r="AB1" s="2"/>
      <c r="AC1" s="2"/>
      <c r="AD1" s="2"/>
      <c r="AE1" s="2"/>
      <c r="AF1" s="2"/>
      <c r="AG1" s="2"/>
      <c r="AH1" s="2"/>
      <c r="AI1" s="2"/>
      <c r="AJ1" s="2"/>
    </row>
    <row r="2" spans="1:36" ht="10.199999999999999" customHeight="1" x14ac:dyDescent="0.2">
      <c r="A2" s="33" t="s">
        <v>1</v>
      </c>
      <c r="B2" s="35" t="s">
        <v>2</v>
      </c>
      <c r="C2" s="36"/>
      <c r="D2" s="36"/>
      <c r="E2" s="35" t="s">
        <v>3</v>
      </c>
      <c r="F2" s="36"/>
      <c r="G2" s="38"/>
      <c r="H2" s="35" t="s">
        <v>4</v>
      </c>
      <c r="I2" s="36"/>
      <c r="J2" s="38"/>
      <c r="K2" s="35" t="s">
        <v>5</v>
      </c>
      <c r="L2" s="36"/>
      <c r="M2" s="36"/>
      <c r="N2" s="33" t="s">
        <v>1</v>
      </c>
      <c r="O2" s="35" t="s">
        <v>6</v>
      </c>
      <c r="P2" s="36"/>
      <c r="Q2" s="36"/>
      <c r="R2" s="35" t="s">
        <v>7</v>
      </c>
      <c r="S2" s="36"/>
      <c r="T2" s="36"/>
      <c r="U2" s="35" t="s">
        <v>8</v>
      </c>
      <c r="V2" s="36"/>
      <c r="W2" s="36"/>
      <c r="X2" s="35" t="s">
        <v>9</v>
      </c>
      <c r="Y2" s="36"/>
      <c r="Z2" s="36"/>
      <c r="AA2" s="33" t="s">
        <v>1</v>
      </c>
      <c r="AB2" s="35" t="s">
        <v>10</v>
      </c>
      <c r="AC2" s="36"/>
      <c r="AD2" s="36"/>
      <c r="AE2" s="35" t="s">
        <v>11</v>
      </c>
      <c r="AF2" s="36"/>
      <c r="AG2" s="36"/>
      <c r="AH2" s="35" t="s">
        <v>12</v>
      </c>
      <c r="AI2" s="36"/>
      <c r="AJ2" s="37"/>
    </row>
    <row r="3" spans="1:36" ht="10.199999999999999" customHeight="1" x14ac:dyDescent="0.2">
      <c r="A3" s="34"/>
      <c r="B3" s="5" t="s">
        <v>2</v>
      </c>
      <c r="C3" s="5" t="s">
        <v>35</v>
      </c>
      <c r="D3" s="5" t="s">
        <v>36</v>
      </c>
      <c r="E3" s="5" t="s">
        <v>2</v>
      </c>
      <c r="F3" s="5" t="s">
        <v>35</v>
      </c>
      <c r="G3" s="5" t="s">
        <v>36</v>
      </c>
      <c r="H3" s="5" t="s">
        <v>2</v>
      </c>
      <c r="I3" s="5" t="s">
        <v>35</v>
      </c>
      <c r="J3" s="5" t="s">
        <v>36</v>
      </c>
      <c r="K3" s="5" t="s">
        <v>2</v>
      </c>
      <c r="L3" s="5" t="s">
        <v>35</v>
      </c>
      <c r="M3" s="5" t="s">
        <v>36</v>
      </c>
      <c r="N3" s="34"/>
      <c r="O3" s="5" t="s">
        <v>2</v>
      </c>
      <c r="P3" s="5" t="s">
        <v>35</v>
      </c>
      <c r="Q3" s="5" t="s">
        <v>36</v>
      </c>
      <c r="R3" s="5" t="s">
        <v>2</v>
      </c>
      <c r="S3" s="5" t="s">
        <v>35</v>
      </c>
      <c r="T3" s="5" t="s">
        <v>36</v>
      </c>
      <c r="U3" s="5" t="s">
        <v>2</v>
      </c>
      <c r="V3" s="5" t="s">
        <v>35</v>
      </c>
      <c r="W3" s="5" t="s">
        <v>36</v>
      </c>
      <c r="X3" s="5" t="s">
        <v>2</v>
      </c>
      <c r="Y3" s="5" t="s">
        <v>35</v>
      </c>
      <c r="Z3" s="5" t="s">
        <v>36</v>
      </c>
      <c r="AA3" s="34"/>
      <c r="AB3" s="5" t="s">
        <v>2</v>
      </c>
      <c r="AC3" s="5" t="s">
        <v>35</v>
      </c>
      <c r="AD3" s="5" t="s">
        <v>36</v>
      </c>
      <c r="AE3" s="5" t="s">
        <v>2</v>
      </c>
      <c r="AF3" s="5" t="s">
        <v>35</v>
      </c>
      <c r="AG3" s="5" t="s">
        <v>36</v>
      </c>
      <c r="AH3" s="5" t="s">
        <v>2</v>
      </c>
      <c r="AI3" s="5" t="s">
        <v>35</v>
      </c>
      <c r="AJ3" s="6" t="s">
        <v>36</v>
      </c>
    </row>
    <row r="4" spans="1:36" ht="10.199999999999999" customHeight="1" x14ac:dyDescent="0.2">
      <c r="A4" s="7" t="s">
        <v>13</v>
      </c>
      <c r="B4" s="8">
        <v>408739</v>
      </c>
      <c r="C4" s="8">
        <v>211230</v>
      </c>
      <c r="D4" s="8">
        <v>197509</v>
      </c>
      <c r="E4" s="8">
        <v>20000</v>
      </c>
      <c r="F4" s="8">
        <v>10232</v>
      </c>
      <c r="G4" s="8">
        <v>9768</v>
      </c>
      <c r="H4" s="8">
        <v>62725</v>
      </c>
      <c r="I4" s="8">
        <v>33178</v>
      </c>
      <c r="J4" s="8">
        <v>29547</v>
      </c>
      <c r="K4" s="8">
        <v>20405</v>
      </c>
      <c r="L4" s="8">
        <v>10412</v>
      </c>
      <c r="M4" s="8">
        <v>9993</v>
      </c>
      <c r="N4" s="7" t="s">
        <v>13</v>
      </c>
      <c r="O4" s="8">
        <v>21575</v>
      </c>
      <c r="P4" s="8">
        <v>11191</v>
      </c>
      <c r="Q4" s="8">
        <v>10384</v>
      </c>
      <c r="R4" s="8">
        <v>2377</v>
      </c>
      <c r="S4" s="8">
        <v>1230</v>
      </c>
      <c r="T4" s="8">
        <v>1147</v>
      </c>
      <c r="U4" s="8">
        <v>60230</v>
      </c>
      <c r="V4" s="8">
        <v>31399</v>
      </c>
      <c r="W4" s="8">
        <v>28831</v>
      </c>
      <c r="X4" s="8">
        <v>122603</v>
      </c>
      <c r="Y4" s="8">
        <v>61199</v>
      </c>
      <c r="Z4" s="8">
        <v>61404</v>
      </c>
      <c r="AA4" s="7" t="s">
        <v>13</v>
      </c>
      <c r="AB4" s="8">
        <v>30988</v>
      </c>
      <c r="AC4" s="8">
        <v>15930</v>
      </c>
      <c r="AD4" s="8">
        <v>15058</v>
      </c>
      <c r="AE4" s="8">
        <v>18899</v>
      </c>
      <c r="AF4" s="8">
        <v>9139</v>
      </c>
      <c r="AG4" s="8">
        <v>9760</v>
      </c>
      <c r="AH4" s="8">
        <v>48937</v>
      </c>
      <c r="AI4" s="8">
        <v>27320</v>
      </c>
      <c r="AJ4" s="8">
        <v>21617</v>
      </c>
    </row>
    <row r="5" spans="1:36" ht="10.199999999999999" customHeight="1" x14ac:dyDescent="0.2">
      <c r="A5" s="9" t="s">
        <v>306</v>
      </c>
      <c r="B5" s="10">
        <v>127</v>
      </c>
      <c r="C5" s="10">
        <v>124</v>
      </c>
      <c r="D5" s="10">
        <v>3</v>
      </c>
      <c r="E5" s="10">
        <v>5</v>
      </c>
      <c r="F5" s="10">
        <v>5</v>
      </c>
      <c r="G5" s="10">
        <v>0</v>
      </c>
      <c r="H5" s="10">
        <v>8</v>
      </c>
      <c r="I5" s="10">
        <v>8</v>
      </c>
      <c r="J5" s="10">
        <v>0</v>
      </c>
      <c r="K5" s="10">
        <v>9</v>
      </c>
      <c r="L5" s="10">
        <v>9</v>
      </c>
      <c r="M5" s="10">
        <v>0</v>
      </c>
      <c r="N5" s="9" t="s">
        <v>306</v>
      </c>
      <c r="O5" s="10">
        <v>2</v>
      </c>
      <c r="P5" s="10">
        <v>2</v>
      </c>
      <c r="Q5" s="10">
        <v>0</v>
      </c>
      <c r="R5" s="10">
        <v>5</v>
      </c>
      <c r="S5" s="10">
        <v>5</v>
      </c>
      <c r="T5" s="10">
        <v>0</v>
      </c>
      <c r="U5" s="10">
        <v>10</v>
      </c>
      <c r="V5" s="10">
        <v>10</v>
      </c>
      <c r="W5" s="10">
        <v>0</v>
      </c>
      <c r="X5" s="10">
        <v>14</v>
      </c>
      <c r="Y5" s="10">
        <v>14</v>
      </c>
      <c r="Z5" s="10">
        <v>0</v>
      </c>
      <c r="AA5" s="9" t="s">
        <v>306</v>
      </c>
      <c r="AB5" s="10">
        <v>10</v>
      </c>
      <c r="AC5" s="10">
        <v>10</v>
      </c>
      <c r="AD5" s="10">
        <v>0</v>
      </c>
      <c r="AE5" s="10">
        <v>8</v>
      </c>
      <c r="AF5" s="10">
        <v>8</v>
      </c>
      <c r="AG5" s="10">
        <v>0</v>
      </c>
      <c r="AH5" s="10">
        <v>56</v>
      </c>
      <c r="AI5" s="10">
        <v>53</v>
      </c>
      <c r="AJ5" s="10">
        <v>3</v>
      </c>
    </row>
    <row r="6" spans="1:36" ht="10.199999999999999" customHeight="1" x14ac:dyDescent="0.2">
      <c r="A6" s="9" t="s">
        <v>307</v>
      </c>
      <c r="B6" s="10">
        <v>331</v>
      </c>
      <c r="C6" s="10">
        <v>290</v>
      </c>
      <c r="D6" s="10">
        <v>41</v>
      </c>
      <c r="E6" s="10">
        <v>6</v>
      </c>
      <c r="F6" s="10">
        <v>6</v>
      </c>
      <c r="G6" s="10">
        <v>0</v>
      </c>
      <c r="H6" s="10">
        <v>24</v>
      </c>
      <c r="I6" s="10">
        <v>22</v>
      </c>
      <c r="J6" s="10">
        <v>2</v>
      </c>
      <c r="K6" s="10">
        <v>7</v>
      </c>
      <c r="L6" s="10">
        <v>6</v>
      </c>
      <c r="M6" s="10">
        <v>1</v>
      </c>
      <c r="N6" s="9" t="s">
        <v>307</v>
      </c>
      <c r="O6" s="10">
        <v>25</v>
      </c>
      <c r="P6" s="10">
        <v>22</v>
      </c>
      <c r="Q6" s="10">
        <v>3</v>
      </c>
      <c r="R6" s="10">
        <v>2</v>
      </c>
      <c r="S6" s="10">
        <v>2</v>
      </c>
      <c r="T6" s="10">
        <v>0</v>
      </c>
      <c r="U6" s="10">
        <v>26</v>
      </c>
      <c r="V6" s="10">
        <v>25</v>
      </c>
      <c r="W6" s="10">
        <v>1</v>
      </c>
      <c r="X6" s="10">
        <v>14</v>
      </c>
      <c r="Y6" s="10">
        <v>13</v>
      </c>
      <c r="Z6" s="10">
        <v>1</v>
      </c>
      <c r="AA6" s="9" t="s">
        <v>307</v>
      </c>
      <c r="AB6" s="10">
        <v>4</v>
      </c>
      <c r="AC6" s="10">
        <v>3</v>
      </c>
      <c r="AD6" s="10">
        <v>1</v>
      </c>
      <c r="AE6" s="10">
        <v>13</v>
      </c>
      <c r="AF6" s="10">
        <v>12</v>
      </c>
      <c r="AG6" s="10">
        <v>1</v>
      </c>
      <c r="AH6" s="10">
        <v>210</v>
      </c>
      <c r="AI6" s="10">
        <v>179</v>
      </c>
      <c r="AJ6" s="10">
        <v>31</v>
      </c>
    </row>
    <row r="7" spans="1:36" ht="10.199999999999999" customHeight="1" x14ac:dyDescent="0.2">
      <c r="A7" s="9" t="s">
        <v>308</v>
      </c>
      <c r="B7" s="10">
        <v>10</v>
      </c>
      <c r="C7" s="10">
        <v>10</v>
      </c>
      <c r="D7" s="10">
        <v>0</v>
      </c>
      <c r="E7" s="10">
        <v>0</v>
      </c>
      <c r="F7" s="10">
        <v>0</v>
      </c>
      <c r="G7" s="10">
        <v>0</v>
      </c>
      <c r="H7" s="10">
        <v>3</v>
      </c>
      <c r="I7" s="10">
        <v>3</v>
      </c>
      <c r="J7" s="10">
        <v>0</v>
      </c>
      <c r="K7" s="10">
        <v>1</v>
      </c>
      <c r="L7" s="10">
        <v>1</v>
      </c>
      <c r="M7" s="10">
        <v>0</v>
      </c>
      <c r="N7" s="9" t="s">
        <v>308</v>
      </c>
      <c r="O7" s="10">
        <v>1</v>
      </c>
      <c r="P7" s="10">
        <v>1</v>
      </c>
      <c r="Q7" s="10">
        <v>0</v>
      </c>
      <c r="R7" s="10">
        <v>0</v>
      </c>
      <c r="S7" s="10">
        <v>0</v>
      </c>
      <c r="T7" s="10">
        <v>0</v>
      </c>
      <c r="U7" s="10">
        <v>4</v>
      </c>
      <c r="V7" s="10">
        <v>4</v>
      </c>
      <c r="W7" s="10">
        <v>0</v>
      </c>
      <c r="X7" s="10">
        <v>0</v>
      </c>
      <c r="Y7" s="10">
        <v>0</v>
      </c>
      <c r="Z7" s="10">
        <v>0</v>
      </c>
      <c r="AA7" s="9" t="s">
        <v>308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1</v>
      </c>
      <c r="AI7" s="10">
        <v>1</v>
      </c>
      <c r="AJ7" s="10">
        <v>0</v>
      </c>
    </row>
    <row r="8" spans="1:36" ht="10.199999999999999" customHeight="1" x14ac:dyDescent="0.2">
      <c r="A8" s="9" t="s">
        <v>309</v>
      </c>
      <c r="B8" s="10">
        <v>34</v>
      </c>
      <c r="C8" s="10">
        <v>29</v>
      </c>
      <c r="D8" s="10">
        <v>5</v>
      </c>
      <c r="E8" s="10">
        <v>1</v>
      </c>
      <c r="F8" s="10">
        <v>1</v>
      </c>
      <c r="G8" s="10">
        <v>0</v>
      </c>
      <c r="H8" s="10">
        <v>7</v>
      </c>
      <c r="I8" s="10">
        <v>6</v>
      </c>
      <c r="J8" s="10">
        <v>1</v>
      </c>
      <c r="K8" s="10">
        <v>1</v>
      </c>
      <c r="L8" s="10">
        <v>1</v>
      </c>
      <c r="M8" s="10">
        <v>0</v>
      </c>
      <c r="N8" s="9" t="s">
        <v>309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6</v>
      </c>
      <c r="V8" s="10">
        <v>6</v>
      </c>
      <c r="W8" s="10">
        <v>0</v>
      </c>
      <c r="X8" s="10">
        <v>3</v>
      </c>
      <c r="Y8" s="10">
        <v>3</v>
      </c>
      <c r="Z8" s="10">
        <v>0</v>
      </c>
      <c r="AA8" s="9" t="s">
        <v>309</v>
      </c>
      <c r="AB8" s="10">
        <v>2</v>
      </c>
      <c r="AC8" s="10">
        <v>0</v>
      </c>
      <c r="AD8" s="10">
        <v>2</v>
      </c>
      <c r="AE8" s="10">
        <v>0</v>
      </c>
      <c r="AF8" s="10">
        <v>0</v>
      </c>
      <c r="AG8" s="10">
        <v>0</v>
      </c>
      <c r="AH8" s="10">
        <v>14</v>
      </c>
      <c r="AI8" s="10">
        <v>12</v>
      </c>
      <c r="AJ8" s="10">
        <v>2</v>
      </c>
    </row>
    <row r="9" spans="1:36" ht="10.199999999999999" customHeight="1" x14ac:dyDescent="0.2">
      <c r="A9" s="9" t="s">
        <v>310</v>
      </c>
      <c r="B9" s="10">
        <v>177</v>
      </c>
      <c r="C9" s="10">
        <v>155</v>
      </c>
      <c r="D9" s="10">
        <v>22</v>
      </c>
      <c r="E9" s="10">
        <v>0</v>
      </c>
      <c r="F9" s="10">
        <v>0</v>
      </c>
      <c r="G9" s="10">
        <v>0</v>
      </c>
      <c r="H9" s="10">
        <v>17</v>
      </c>
      <c r="I9" s="10">
        <v>15</v>
      </c>
      <c r="J9" s="10">
        <v>2</v>
      </c>
      <c r="K9" s="10">
        <v>3</v>
      </c>
      <c r="L9" s="10">
        <v>3</v>
      </c>
      <c r="M9" s="10">
        <v>0</v>
      </c>
      <c r="N9" s="9" t="s">
        <v>310</v>
      </c>
      <c r="O9" s="10">
        <v>1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17</v>
      </c>
      <c r="V9" s="10">
        <v>16</v>
      </c>
      <c r="W9" s="10">
        <v>1</v>
      </c>
      <c r="X9" s="10">
        <v>10</v>
      </c>
      <c r="Y9" s="10">
        <v>10</v>
      </c>
      <c r="Z9" s="10">
        <v>0</v>
      </c>
      <c r="AA9" s="9" t="s">
        <v>310</v>
      </c>
      <c r="AB9" s="10">
        <v>1</v>
      </c>
      <c r="AC9" s="10">
        <v>1</v>
      </c>
      <c r="AD9" s="10">
        <v>0</v>
      </c>
      <c r="AE9" s="10">
        <v>0</v>
      </c>
      <c r="AF9" s="10">
        <v>0</v>
      </c>
      <c r="AG9" s="10">
        <v>0</v>
      </c>
      <c r="AH9" s="10">
        <v>128</v>
      </c>
      <c r="AI9" s="10">
        <v>109</v>
      </c>
      <c r="AJ9" s="10">
        <v>19</v>
      </c>
    </row>
    <row r="10" spans="1:36" ht="10.199999999999999" customHeight="1" x14ac:dyDescent="0.2">
      <c r="A10" s="9" t="s">
        <v>311</v>
      </c>
      <c r="B10" s="10">
        <v>648</v>
      </c>
      <c r="C10" s="10">
        <v>557</v>
      </c>
      <c r="D10" s="10">
        <v>91</v>
      </c>
      <c r="E10" s="10">
        <v>21</v>
      </c>
      <c r="F10" s="10">
        <v>20</v>
      </c>
      <c r="G10" s="10">
        <v>1</v>
      </c>
      <c r="H10" s="10">
        <v>104</v>
      </c>
      <c r="I10" s="10">
        <v>88</v>
      </c>
      <c r="J10" s="10">
        <v>16</v>
      </c>
      <c r="K10" s="10">
        <v>34</v>
      </c>
      <c r="L10" s="10">
        <v>33</v>
      </c>
      <c r="M10" s="10">
        <v>1</v>
      </c>
      <c r="N10" s="9" t="s">
        <v>311</v>
      </c>
      <c r="O10" s="10">
        <v>19</v>
      </c>
      <c r="P10" s="10">
        <v>16</v>
      </c>
      <c r="Q10" s="10">
        <v>3</v>
      </c>
      <c r="R10" s="10">
        <v>6</v>
      </c>
      <c r="S10" s="10">
        <v>5</v>
      </c>
      <c r="T10" s="10">
        <v>1</v>
      </c>
      <c r="U10" s="10">
        <v>47</v>
      </c>
      <c r="V10" s="10">
        <v>41</v>
      </c>
      <c r="W10" s="10">
        <v>6</v>
      </c>
      <c r="X10" s="10">
        <v>57</v>
      </c>
      <c r="Y10" s="10">
        <v>55</v>
      </c>
      <c r="Z10" s="10">
        <v>2</v>
      </c>
      <c r="AA10" s="9" t="s">
        <v>311</v>
      </c>
      <c r="AB10" s="10">
        <v>28</v>
      </c>
      <c r="AC10" s="10">
        <v>27</v>
      </c>
      <c r="AD10" s="10">
        <v>1</v>
      </c>
      <c r="AE10" s="10">
        <v>13</v>
      </c>
      <c r="AF10" s="10">
        <v>13</v>
      </c>
      <c r="AG10" s="10">
        <v>0</v>
      </c>
      <c r="AH10" s="10">
        <v>319</v>
      </c>
      <c r="AI10" s="10">
        <v>259</v>
      </c>
      <c r="AJ10" s="10">
        <v>60</v>
      </c>
    </row>
    <row r="11" spans="1:36" ht="10.199999999999999" customHeight="1" x14ac:dyDescent="0.2">
      <c r="A11" s="9" t="s">
        <v>312</v>
      </c>
      <c r="B11" s="10">
        <v>162</v>
      </c>
      <c r="C11" s="10">
        <v>132</v>
      </c>
      <c r="D11" s="10">
        <v>30</v>
      </c>
      <c r="E11" s="10">
        <v>5</v>
      </c>
      <c r="F11" s="10">
        <v>5</v>
      </c>
      <c r="G11" s="10">
        <v>0</v>
      </c>
      <c r="H11" s="10">
        <v>23</v>
      </c>
      <c r="I11" s="10">
        <v>21</v>
      </c>
      <c r="J11" s="10">
        <v>2</v>
      </c>
      <c r="K11" s="10">
        <v>6</v>
      </c>
      <c r="L11" s="10">
        <v>6</v>
      </c>
      <c r="M11" s="10">
        <v>0</v>
      </c>
      <c r="N11" s="9" t="s">
        <v>312</v>
      </c>
      <c r="O11" s="10">
        <v>4</v>
      </c>
      <c r="P11" s="10">
        <v>3</v>
      </c>
      <c r="Q11" s="10">
        <v>1</v>
      </c>
      <c r="R11" s="10">
        <v>0</v>
      </c>
      <c r="S11" s="10">
        <v>0</v>
      </c>
      <c r="T11" s="10">
        <v>0</v>
      </c>
      <c r="U11" s="10">
        <v>13</v>
      </c>
      <c r="V11" s="10">
        <v>11</v>
      </c>
      <c r="W11" s="10">
        <v>2</v>
      </c>
      <c r="X11" s="10">
        <v>5</v>
      </c>
      <c r="Y11" s="10">
        <v>4</v>
      </c>
      <c r="Z11" s="10">
        <v>1</v>
      </c>
      <c r="AA11" s="9" t="s">
        <v>312</v>
      </c>
      <c r="AB11" s="10">
        <v>1</v>
      </c>
      <c r="AC11" s="10">
        <v>1</v>
      </c>
      <c r="AD11" s="10">
        <v>0</v>
      </c>
      <c r="AE11" s="10">
        <v>0</v>
      </c>
      <c r="AF11" s="10">
        <v>0</v>
      </c>
      <c r="AG11" s="10">
        <v>0</v>
      </c>
      <c r="AH11" s="10">
        <v>105</v>
      </c>
      <c r="AI11" s="10">
        <v>81</v>
      </c>
      <c r="AJ11" s="10">
        <v>24</v>
      </c>
    </row>
    <row r="12" spans="1:36" ht="10.199999999999999" customHeight="1" x14ac:dyDescent="0.2">
      <c r="A12" s="9" t="s">
        <v>313</v>
      </c>
      <c r="B12" s="10">
        <v>137</v>
      </c>
      <c r="C12" s="10">
        <v>112</v>
      </c>
      <c r="D12" s="10">
        <v>25</v>
      </c>
      <c r="E12" s="10">
        <v>3</v>
      </c>
      <c r="F12" s="10">
        <v>3</v>
      </c>
      <c r="G12" s="10">
        <v>0</v>
      </c>
      <c r="H12" s="10">
        <v>14</v>
      </c>
      <c r="I12" s="10">
        <v>11</v>
      </c>
      <c r="J12" s="10">
        <v>3</v>
      </c>
      <c r="K12" s="10">
        <v>8</v>
      </c>
      <c r="L12" s="10">
        <v>7</v>
      </c>
      <c r="M12" s="10">
        <v>1</v>
      </c>
      <c r="N12" s="9" t="s">
        <v>313</v>
      </c>
      <c r="O12" s="10">
        <v>8</v>
      </c>
      <c r="P12" s="10">
        <v>8</v>
      </c>
      <c r="Q12" s="10">
        <v>0</v>
      </c>
      <c r="R12" s="10">
        <v>0</v>
      </c>
      <c r="S12" s="10">
        <v>0</v>
      </c>
      <c r="T12" s="10">
        <v>0</v>
      </c>
      <c r="U12" s="10">
        <v>7</v>
      </c>
      <c r="V12" s="10">
        <v>7</v>
      </c>
      <c r="W12" s="10">
        <v>0</v>
      </c>
      <c r="X12" s="10">
        <v>19</v>
      </c>
      <c r="Y12" s="10">
        <v>17</v>
      </c>
      <c r="Z12" s="10">
        <v>2</v>
      </c>
      <c r="AA12" s="9" t="s">
        <v>313</v>
      </c>
      <c r="AB12" s="10">
        <v>13</v>
      </c>
      <c r="AC12" s="10">
        <v>13</v>
      </c>
      <c r="AD12" s="10">
        <v>0</v>
      </c>
      <c r="AE12" s="10">
        <v>1</v>
      </c>
      <c r="AF12" s="10">
        <v>1</v>
      </c>
      <c r="AG12" s="10">
        <v>0</v>
      </c>
      <c r="AH12" s="10">
        <v>64</v>
      </c>
      <c r="AI12" s="10">
        <v>45</v>
      </c>
      <c r="AJ12" s="10">
        <v>19</v>
      </c>
    </row>
    <row r="13" spans="1:36" ht="10.199999999999999" customHeight="1" x14ac:dyDescent="0.2">
      <c r="A13" s="9" t="s">
        <v>314</v>
      </c>
      <c r="B13" s="10">
        <v>887</v>
      </c>
      <c r="C13" s="10">
        <v>684</v>
      </c>
      <c r="D13" s="10">
        <v>203</v>
      </c>
      <c r="E13" s="10">
        <v>29</v>
      </c>
      <c r="F13" s="10">
        <v>27</v>
      </c>
      <c r="G13" s="10">
        <v>2</v>
      </c>
      <c r="H13" s="10">
        <v>137</v>
      </c>
      <c r="I13" s="10">
        <v>109</v>
      </c>
      <c r="J13" s="10">
        <v>28</v>
      </c>
      <c r="K13" s="10">
        <v>19</v>
      </c>
      <c r="L13" s="10">
        <v>15</v>
      </c>
      <c r="M13" s="10">
        <v>4</v>
      </c>
      <c r="N13" s="9" t="s">
        <v>314</v>
      </c>
      <c r="O13" s="10">
        <v>23</v>
      </c>
      <c r="P13" s="10">
        <v>17</v>
      </c>
      <c r="Q13" s="10">
        <v>6</v>
      </c>
      <c r="R13" s="10">
        <v>6</v>
      </c>
      <c r="S13" s="10">
        <v>5</v>
      </c>
      <c r="T13" s="10">
        <v>1</v>
      </c>
      <c r="U13" s="10">
        <v>80</v>
      </c>
      <c r="V13" s="10">
        <v>66</v>
      </c>
      <c r="W13" s="10">
        <v>14</v>
      </c>
      <c r="X13" s="10">
        <v>191</v>
      </c>
      <c r="Y13" s="10">
        <v>150</v>
      </c>
      <c r="Z13" s="10">
        <v>41</v>
      </c>
      <c r="AA13" s="9" t="s">
        <v>314</v>
      </c>
      <c r="AB13" s="10">
        <v>73</v>
      </c>
      <c r="AC13" s="10">
        <v>64</v>
      </c>
      <c r="AD13" s="10">
        <v>9</v>
      </c>
      <c r="AE13" s="10">
        <v>22</v>
      </c>
      <c r="AF13" s="10">
        <v>19</v>
      </c>
      <c r="AG13" s="10">
        <v>3</v>
      </c>
      <c r="AH13" s="10">
        <v>307</v>
      </c>
      <c r="AI13" s="10">
        <v>212</v>
      </c>
      <c r="AJ13" s="10">
        <v>95</v>
      </c>
    </row>
    <row r="14" spans="1:36" ht="10.199999999999999" customHeight="1" x14ac:dyDescent="0.2">
      <c r="A14" s="9" t="s">
        <v>315</v>
      </c>
      <c r="B14" s="10">
        <v>49</v>
      </c>
      <c r="C14" s="10">
        <v>49</v>
      </c>
      <c r="D14" s="10">
        <v>0</v>
      </c>
      <c r="E14" s="10">
        <v>5</v>
      </c>
      <c r="F14" s="10">
        <v>5</v>
      </c>
      <c r="G14" s="10">
        <v>0</v>
      </c>
      <c r="H14" s="10">
        <v>10</v>
      </c>
      <c r="I14" s="10">
        <v>10</v>
      </c>
      <c r="J14" s="10">
        <v>0</v>
      </c>
      <c r="K14" s="10">
        <v>0</v>
      </c>
      <c r="L14" s="10">
        <v>0</v>
      </c>
      <c r="M14" s="10">
        <v>0</v>
      </c>
      <c r="N14" s="9" t="s">
        <v>315</v>
      </c>
      <c r="O14" s="10">
        <v>1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4</v>
      </c>
      <c r="V14" s="10">
        <v>4</v>
      </c>
      <c r="W14" s="10">
        <v>0</v>
      </c>
      <c r="X14" s="10">
        <v>2</v>
      </c>
      <c r="Y14" s="10">
        <v>2</v>
      </c>
      <c r="Z14" s="10">
        <v>0</v>
      </c>
      <c r="AA14" s="9" t="s">
        <v>315</v>
      </c>
      <c r="AB14" s="10">
        <v>3</v>
      </c>
      <c r="AC14" s="10">
        <v>3</v>
      </c>
      <c r="AD14" s="10">
        <v>0</v>
      </c>
      <c r="AE14" s="10">
        <v>2</v>
      </c>
      <c r="AF14" s="10">
        <v>2</v>
      </c>
      <c r="AG14" s="10">
        <v>0</v>
      </c>
      <c r="AH14" s="10">
        <v>22</v>
      </c>
      <c r="AI14" s="10">
        <v>22</v>
      </c>
      <c r="AJ14" s="10">
        <v>0</v>
      </c>
    </row>
    <row r="15" spans="1:36" ht="10.199999999999999" customHeight="1" x14ac:dyDescent="0.2">
      <c r="A15" s="9" t="s">
        <v>316</v>
      </c>
      <c r="B15" s="10">
        <v>15</v>
      </c>
      <c r="C15" s="10">
        <v>11</v>
      </c>
      <c r="D15" s="10">
        <v>4</v>
      </c>
      <c r="E15" s="10">
        <v>1</v>
      </c>
      <c r="F15" s="10">
        <v>1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9" t="s">
        <v>316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3</v>
      </c>
      <c r="V15" s="10">
        <v>3</v>
      </c>
      <c r="W15" s="10">
        <v>0</v>
      </c>
      <c r="X15" s="10">
        <v>0</v>
      </c>
      <c r="Y15" s="10">
        <v>0</v>
      </c>
      <c r="Z15" s="10">
        <v>0</v>
      </c>
      <c r="AA15" s="9" t="s">
        <v>316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11</v>
      </c>
      <c r="AI15" s="10">
        <v>7</v>
      </c>
      <c r="AJ15" s="10">
        <v>4</v>
      </c>
    </row>
    <row r="16" spans="1:36" ht="10.199999999999999" customHeight="1" x14ac:dyDescent="0.2">
      <c r="A16" s="9" t="s">
        <v>317</v>
      </c>
      <c r="B16" s="10">
        <v>33</v>
      </c>
      <c r="C16" s="10">
        <v>23</v>
      </c>
      <c r="D16" s="10">
        <v>10</v>
      </c>
      <c r="E16" s="10">
        <v>0</v>
      </c>
      <c r="F16" s="10">
        <v>0</v>
      </c>
      <c r="G16" s="10">
        <v>0</v>
      </c>
      <c r="H16" s="10">
        <v>2</v>
      </c>
      <c r="I16" s="10">
        <v>1</v>
      </c>
      <c r="J16" s="10">
        <v>1</v>
      </c>
      <c r="K16" s="10">
        <v>0</v>
      </c>
      <c r="L16" s="10">
        <v>0</v>
      </c>
      <c r="M16" s="10">
        <v>0</v>
      </c>
      <c r="N16" s="9" t="s">
        <v>317</v>
      </c>
      <c r="O16" s="10">
        <v>2</v>
      </c>
      <c r="P16" s="10">
        <v>2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1</v>
      </c>
      <c r="Z16" s="10">
        <v>0</v>
      </c>
      <c r="AA16" s="9" t="s">
        <v>317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28</v>
      </c>
      <c r="AI16" s="10">
        <v>19</v>
      </c>
      <c r="AJ16" s="10">
        <v>9</v>
      </c>
    </row>
    <row r="17" spans="1:36" ht="10.199999999999999" customHeight="1" x14ac:dyDescent="0.2">
      <c r="A17" s="9" t="s">
        <v>318</v>
      </c>
      <c r="B17" s="10">
        <v>393</v>
      </c>
      <c r="C17" s="10">
        <v>377</v>
      </c>
      <c r="D17" s="10">
        <v>16</v>
      </c>
      <c r="E17" s="10">
        <v>10</v>
      </c>
      <c r="F17" s="10">
        <v>9</v>
      </c>
      <c r="G17" s="10">
        <v>1</v>
      </c>
      <c r="H17" s="10">
        <v>85</v>
      </c>
      <c r="I17" s="10">
        <v>82</v>
      </c>
      <c r="J17" s="10">
        <v>3</v>
      </c>
      <c r="K17" s="10">
        <v>17</v>
      </c>
      <c r="L17" s="10">
        <v>17</v>
      </c>
      <c r="M17" s="10">
        <v>0</v>
      </c>
      <c r="N17" s="9" t="s">
        <v>318</v>
      </c>
      <c r="O17" s="10">
        <v>24</v>
      </c>
      <c r="P17" s="10">
        <v>24</v>
      </c>
      <c r="Q17" s="10">
        <v>0</v>
      </c>
      <c r="R17" s="10">
        <v>1</v>
      </c>
      <c r="S17" s="10">
        <v>1</v>
      </c>
      <c r="T17" s="10">
        <v>0</v>
      </c>
      <c r="U17" s="10">
        <v>22</v>
      </c>
      <c r="V17" s="10">
        <v>21</v>
      </c>
      <c r="W17" s="10">
        <v>1</v>
      </c>
      <c r="X17" s="10">
        <v>32</v>
      </c>
      <c r="Y17" s="10">
        <v>30</v>
      </c>
      <c r="Z17" s="10">
        <v>2</v>
      </c>
      <c r="AA17" s="9" t="s">
        <v>318</v>
      </c>
      <c r="AB17" s="10">
        <v>7</v>
      </c>
      <c r="AC17" s="10">
        <v>7</v>
      </c>
      <c r="AD17" s="10">
        <v>0</v>
      </c>
      <c r="AE17" s="10">
        <v>5</v>
      </c>
      <c r="AF17" s="10">
        <v>5</v>
      </c>
      <c r="AG17" s="10">
        <v>0</v>
      </c>
      <c r="AH17" s="10">
        <v>190</v>
      </c>
      <c r="AI17" s="10">
        <v>181</v>
      </c>
      <c r="AJ17" s="10">
        <v>9</v>
      </c>
    </row>
    <row r="18" spans="1:36" ht="10.199999999999999" customHeight="1" x14ac:dyDescent="0.2">
      <c r="A18" s="9" t="s">
        <v>319</v>
      </c>
      <c r="B18" s="10">
        <v>19</v>
      </c>
      <c r="C18" s="10">
        <v>16</v>
      </c>
      <c r="D18" s="10">
        <v>3</v>
      </c>
      <c r="E18" s="10">
        <v>0</v>
      </c>
      <c r="F18" s="10">
        <v>0</v>
      </c>
      <c r="G18" s="10">
        <v>0</v>
      </c>
      <c r="H18" s="10">
        <v>3</v>
      </c>
      <c r="I18" s="10">
        <v>2</v>
      </c>
      <c r="J18" s="10">
        <v>1</v>
      </c>
      <c r="K18" s="10">
        <v>1</v>
      </c>
      <c r="L18" s="10">
        <v>1</v>
      </c>
      <c r="M18" s="10">
        <v>0</v>
      </c>
      <c r="N18" s="9" t="s">
        <v>319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3</v>
      </c>
      <c r="V18" s="10">
        <v>3</v>
      </c>
      <c r="W18" s="10">
        <v>0</v>
      </c>
      <c r="X18" s="10">
        <v>0</v>
      </c>
      <c r="Y18" s="10">
        <v>0</v>
      </c>
      <c r="Z18" s="10">
        <v>0</v>
      </c>
      <c r="AA18" s="9" t="s">
        <v>319</v>
      </c>
      <c r="AB18" s="10">
        <v>1</v>
      </c>
      <c r="AC18" s="10">
        <v>1</v>
      </c>
      <c r="AD18" s="10">
        <v>0</v>
      </c>
      <c r="AE18" s="10">
        <v>0</v>
      </c>
      <c r="AF18" s="10">
        <v>0</v>
      </c>
      <c r="AG18" s="10">
        <v>0</v>
      </c>
      <c r="AH18" s="10">
        <v>11</v>
      </c>
      <c r="AI18" s="10">
        <v>9</v>
      </c>
      <c r="AJ18" s="10">
        <v>2</v>
      </c>
    </row>
    <row r="19" spans="1:36" ht="10.199999999999999" customHeight="1" x14ac:dyDescent="0.2">
      <c r="A19" s="9" t="s">
        <v>320</v>
      </c>
      <c r="B19" s="10">
        <v>115</v>
      </c>
      <c r="C19" s="10">
        <v>87</v>
      </c>
      <c r="D19" s="10">
        <v>28</v>
      </c>
      <c r="E19" s="10">
        <v>3</v>
      </c>
      <c r="F19" s="10">
        <v>3</v>
      </c>
      <c r="G19" s="10">
        <v>0</v>
      </c>
      <c r="H19" s="10">
        <v>14</v>
      </c>
      <c r="I19" s="10">
        <v>11</v>
      </c>
      <c r="J19" s="10">
        <v>3</v>
      </c>
      <c r="K19" s="10">
        <v>5</v>
      </c>
      <c r="L19" s="10">
        <v>4</v>
      </c>
      <c r="M19" s="10">
        <v>1</v>
      </c>
      <c r="N19" s="9" t="s">
        <v>320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6</v>
      </c>
      <c r="V19" s="10">
        <v>4</v>
      </c>
      <c r="W19" s="10">
        <v>2</v>
      </c>
      <c r="X19" s="10">
        <v>14</v>
      </c>
      <c r="Y19" s="10">
        <v>13</v>
      </c>
      <c r="Z19" s="10">
        <v>1</v>
      </c>
      <c r="AA19" s="9" t="s">
        <v>320</v>
      </c>
      <c r="AB19" s="10">
        <v>2</v>
      </c>
      <c r="AC19" s="10">
        <v>2</v>
      </c>
      <c r="AD19" s="10">
        <v>0</v>
      </c>
      <c r="AE19" s="10">
        <v>1</v>
      </c>
      <c r="AF19" s="10">
        <v>0</v>
      </c>
      <c r="AG19" s="10">
        <v>1</v>
      </c>
      <c r="AH19" s="10">
        <v>70</v>
      </c>
      <c r="AI19" s="10">
        <v>50</v>
      </c>
      <c r="AJ19" s="10">
        <v>20</v>
      </c>
    </row>
    <row r="20" spans="1:36" ht="10.199999999999999" customHeight="1" x14ac:dyDescent="0.2">
      <c r="A20" s="9" t="s">
        <v>321</v>
      </c>
      <c r="B20" s="10">
        <v>850</v>
      </c>
      <c r="C20" s="10">
        <v>281</v>
      </c>
      <c r="D20" s="10">
        <v>569</v>
      </c>
      <c r="E20" s="10">
        <v>29</v>
      </c>
      <c r="F20" s="10">
        <v>12</v>
      </c>
      <c r="G20" s="10">
        <v>17</v>
      </c>
      <c r="H20" s="10">
        <v>126</v>
      </c>
      <c r="I20" s="10">
        <v>37</v>
      </c>
      <c r="J20" s="10">
        <v>89</v>
      </c>
      <c r="K20" s="10">
        <v>51</v>
      </c>
      <c r="L20" s="10">
        <v>16</v>
      </c>
      <c r="M20" s="10">
        <v>35</v>
      </c>
      <c r="N20" s="9" t="s">
        <v>321</v>
      </c>
      <c r="O20" s="10">
        <v>35</v>
      </c>
      <c r="P20" s="10">
        <v>12</v>
      </c>
      <c r="Q20" s="10">
        <v>23</v>
      </c>
      <c r="R20" s="10">
        <v>8</v>
      </c>
      <c r="S20" s="10">
        <v>4</v>
      </c>
      <c r="T20" s="10">
        <v>4</v>
      </c>
      <c r="U20" s="10">
        <v>62</v>
      </c>
      <c r="V20" s="10">
        <v>22</v>
      </c>
      <c r="W20" s="10">
        <v>40</v>
      </c>
      <c r="X20" s="10">
        <v>175</v>
      </c>
      <c r="Y20" s="10">
        <v>71</v>
      </c>
      <c r="Z20" s="10">
        <v>104</v>
      </c>
      <c r="AA20" s="9" t="s">
        <v>321</v>
      </c>
      <c r="AB20" s="10">
        <v>51</v>
      </c>
      <c r="AC20" s="10">
        <v>25</v>
      </c>
      <c r="AD20" s="10">
        <v>26</v>
      </c>
      <c r="AE20" s="10">
        <v>29</v>
      </c>
      <c r="AF20" s="10">
        <v>10</v>
      </c>
      <c r="AG20" s="10">
        <v>19</v>
      </c>
      <c r="AH20" s="10">
        <v>284</v>
      </c>
      <c r="AI20" s="10">
        <v>72</v>
      </c>
      <c r="AJ20" s="10">
        <v>212</v>
      </c>
    </row>
    <row r="21" spans="1:36" ht="10.199999999999999" customHeight="1" x14ac:dyDescent="0.2">
      <c r="A21" s="9" t="s">
        <v>322</v>
      </c>
      <c r="B21" s="10">
        <v>147</v>
      </c>
      <c r="C21" s="10">
        <v>114</v>
      </c>
      <c r="D21" s="10">
        <v>33</v>
      </c>
      <c r="E21" s="10">
        <v>0</v>
      </c>
      <c r="F21" s="10">
        <v>0</v>
      </c>
      <c r="G21" s="10">
        <v>0</v>
      </c>
      <c r="H21" s="10">
        <v>3</v>
      </c>
      <c r="I21" s="10">
        <v>3</v>
      </c>
      <c r="J21" s="10">
        <v>0</v>
      </c>
      <c r="K21" s="10">
        <v>0</v>
      </c>
      <c r="L21" s="10">
        <v>0</v>
      </c>
      <c r="M21" s="10">
        <v>0</v>
      </c>
      <c r="N21" s="9" t="s">
        <v>322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7</v>
      </c>
      <c r="V21" s="10">
        <v>6</v>
      </c>
      <c r="W21" s="10">
        <v>1</v>
      </c>
      <c r="X21" s="10">
        <v>7</v>
      </c>
      <c r="Y21" s="10">
        <v>6</v>
      </c>
      <c r="Z21" s="10">
        <v>1</v>
      </c>
      <c r="AA21" s="9" t="s">
        <v>322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130</v>
      </c>
      <c r="AI21" s="10">
        <v>99</v>
      </c>
      <c r="AJ21" s="10">
        <v>31</v>
      </c>
    </row>
    <row r="22" spans="1:36" ht="10.199999999999999" customHeight="1" x14ac:dyDescent="0.2">
      <c r="A22" s="9" t="s">
        <v>323</v>
      </c>
      <c r="B22" s="10">
        <v>764</v>
      </c>
      <c r="C22" s="10">
        <v>511</v>
      </c>
      <c r="D22" s="10">
        <v>253</v>
      </c>
      <c r="E22" s="10">
        <v>32</v>
      </c>
      <c r="F22" s="10">
        <v>21</v>
      </c>
      <c r="G22" s="10">
        <v>11</v>
      </c>
      <c r="H22" s="10">
        <v>111</v>
      </c>
      <c r="I22" s="10">
        <v>74</v>
      </c>
      <c r="J22" s="10">
        <v>37</v>
      </c>
      <c r="K22" s="10">
        <v>59</v>
      </c>
      <c r="L22" s="10">
        <v>38</v>
      </c>
      <c r="M22" s="10">
        <v>21</v>
      </c>
      <c r="N22" s="9" t="s">
        <v>323</v>
      </c>
      <c r="O22" s="10">
        <v>27</v>
      </c>
      <c r="P22" s="10">
        <v>19</v>
      </c>
      <c r="Q22" s="10">
        <v>8</v>
      </c>
      <c r="R22" s="10">
        <v>7</v>
      </c>
      <c r="S22" s="10">
        <v>6</v>
      </c>
      <c r="T22" s="10">
        <v>1</v>
      </c>
      <c r="U22" s="10">
        <v>107</v>
      </c>
      <c r="V22" s="10">
        <v>72</v>
      </c>
      <c r="W22" s="10">
        <v>35</v>
      </c>
      <c r="X22" s="10">
        <v>117</v>
      </c>
      <c r="Y22" s="10">
        <v>85</v>
      </c>
      <c r="Z22" s="10">
        <v>32</v>
      </c>
      <c r="AA22" s="9" t="s">
        <v>323</v>
      </c>
      <c r="AB22" s="10">
        <v>63</v>
      </c>
      <c r="AC22" s="10">
        <v>44</v>
      </c>
      <c r="AD22" s="10">
        <v>19</v>
      </c>
      <c r="AE22" s="10">
        <v>24</v>
      </c>
      <c r="AF22" s="10">
        <v>19</v>
      </c>
      <c r="AG22" s="10">
        <v>5</v>
      </c>
      <c r="AH22" s="10">
        <v>217</v>
      </c>
      <c r="AI22" s="10">
        <v>133</v>
      </c>
      <c r="AJ22" s="10">
        <v>84</v>
      </c>
    </row>
    <row r="23" spans="1:36" ht="10.199999999999999" customHeight="1" x14ac:dyDescent="0.2">
      <c r="A23" s="9" t="s">
        <v>324</v>
      </c>
      <c r="B23" s="10">
        <v>2945</v>
      </c>
      <c r="C23" s="10">
        <v>1689</v>
      </c>
      <c r="D23" s="10">
        <v>1256</v>
      </c>
      <c r="E23" s="10">
        <v>158</v>
      </c>
      <c r="F23" s="10">
        <v>77</v>
      </c>
      <c r="G23" s="10">
        <v>81</v>
      </c>
      <c r="H23" s="10">
        <v>489</v>
      </c>
      <c r="I23" s="10">
        <v>221</v>
      </c>
      <c r="J23" s="10">
        <v>268</v>
      </c>
      <c r="K23" s="10">
        <v>177</v>
      </c>
      <c r="L23" s="10">
        <v>93</v>
      </c>
      <c r="M23" s="10">
        <v>84</v>
      </c>
      <c r="N23" s="9" t="s">
        <v>324</v>
      </c>
      <c r="O23" s="10">
        <v>168</v>
      </c>
      <c r="P23" s="10">
        <v>111</v>
      </c>
      <c r="Q23" s="10">
        <v>57</v>
      </c>
      <c r="R23" s="10">
        <v>28</v>
      </c>
      <c r="S23" s="10">
        <v>17</v>
      </c>
      <c r="T23" s="10">
        <v>11</v>
      </c>
      <c r="U23" s="10">
        <v>264</v>
      </c>
      <c r="V23" s="10">
        <v>157</v>
      </c>
      <c r="W23" s="10">
        <v>107</v>
      </c>
      <c r="X23" s="10">
        <v>839</v>
      </c>
      <c r="Y23" s="10">
        <v>571</v>
      </c>
      <c r="Z23" s="10">
        <v>268</v>
      </c>
      <c r="AA23" s="9" t="s">
        <v>324</v>
      </c>
      <c r="AB23" s="10">
        <v>256</v>
      </c>
      <c r="AC23" s="10">
        <v>172</v>
      </c>
      <c r="AD23" s="10">
        <v>84</v>
      </c>
      <c r="AE23" s="10">
        <v>161</v>
      </c>
      <c r="AF23" s="10">
        <v>107</v>
      </c>
      <c r="AG23" s="10">
        <v>54</v>
      </c>
      <c r="AH23" s="10">
        <v>405</v>
      </c>
      <c r="AI23" s="10">
        <v>163</v>
      </c>
      <c r="AJ23" s="10">
        <v>242</v>
      </c>
    </row>
    <row r="24" spans="1:36" ht="10.199999999999999" customHeight="1" x14ac:dyDescent="0.2">
      <c r="A24" s="9" t="s">
        <v>325</v>
      </c>
      <c r="B24" s="10">
        <v>36</v>
      </c>
      <c r="C24" s="10">
        <v>13</v>
      </c>
      <c r="D24" s="10">
        <v>23</v>
      </c>
      <c r="E24" s="10">
        <v>1</v>
      </c>
      <c r="F24" s="10">
        <v>1</v>
      </c>
      <c r="G24" s="10">
        <v>0</v>
      </c>
      <c r="H24" s="10">
        <v>2</v>
      </c>
      <c r="I24" s="10">
        <v>0</v>
      </c>
      <c r="J24" s="10">
        <v>2</v>
      </c>
      <c r="K24" s="10">
        <v>8</v>
      </c>
      <c r="L24" s="10">
        <v>5</v>
      </c>
      <c r="M24" s="10">
        <v>3</v>
      </c>
      <c r="N24" s="9" t="s">
        <v>325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8</v>
      </c>
      <c r="V24" s="10">
        <v>4</v>
      </c>
      <c r="W24" s="10">
        <v>4</v>
      </c>
      <c r="X24" s="10">
        <v>7</v>
      </c>
      <c r="Y24" s="10">
        <v>2</v>
      </c>
      <c r="Z24" s="10">
        <v>5</v>
      </c>
      <c r="AA24" s="9" t="s">
        <v>325</v>
      </c>
      <c r="AB24" s="10">
        <v>1</v>
      </c>
      <c r="AC24" s="10">
        <v>0</v>
      </c>
      <c r="AD24" s="10">
        <v>1</v>
      </c>
      <c r="AE24" s="10">
        <v>4</v>
      </c>
      <c r="AF24" s="10">
        <v>1</v>
      </c>
      <c r="AG24" s="10">
        <v>3</v>
      </c>
      <c r="AH24" s="10">
        <v>5</v>
      </c>
      <c r="AI24" s="10">
        <v>0</v>
      </c>
      <c r="AJ24" s="10">
        <v>5</v>
      </c>
    </row>
    <row r="25" spans="1:36" ht="10.199999999999999" customHeight="1" x14ac:dyDescent="0.2">
      <c r="A25" s="9" t="s">
        <v>326</v>
      </c>
      <c r="B25" s="10">
        <v>59</v>
      </c>
      <c r="C25" s="10">
        <v>52</v>
      </c>
      <c r="D25" s="10">
        <v>7</v>
      </c>
      <c r="E25" s="10">
        <v>3</v>
      </c>
      <c r="F25" s="10">
        <v>3</v>
      </c>
      <c r="G25" s="10">
        <v>0</v>
      </c>
      <c r="H25" s="10">
        <v>7</v>
      </c>
      <c r="I25" s="10">
        <v>5</v>
      </c>
      <c r="J25" s="10">
        <v>2</v>
      </c>
      <c r="K25" s="10">
        <v>3</v>
      </c>
      <c r="L25" s="10">
        <v>3</v>
      </c>
      <c r="M25" s="10">
        <v>0</v>
      </c>
      <c r="N25" s="9" t="s">
        <v>326</v>
      </c>
      <c r="O25" s="10">
        <v>0</v>
      </c>
      <c r="P25" s="10">
        <v>0</v>
      </c>
      <c r="Q25" s="10">
        <v>0</v>
      </c>
      <c r="R25" s="10">
        <v>1</v>
      </c>
      <c r="S25" s="10">
        <v>1</v>
      </c>
      <c r="T25" s="10">
        <v>0</v>
      </c>
      <c r="U25" s="10">
        <v>1</v>
      </c>
      <c r="V25" s="10">
        <v>1</v>
      </c>
      <c r="W25" s="10">
        <v>0</v>
      </c>
      <c r="X25" s="10">
        <v>8</v>
      </c>
      <c r="Y25" s="10">
        <v>8</v>
      </c>
      <c r="Z25" s="10">
        <v>0</v>
      </c>
      <c r="AA25" s="9" t="s">
        <v>326</v>
      </c>
      <c r="AB25" s="10">
        <v>4</v>
      </c>
      <c r="AC25" s="10">
        <v>3</v>
      </c>
      <c r="AD25" s="10">
        <v>1</v>
      </c>
      <c r="AE25" s="10">
        <v>3</v>
      </c>
      <c r="AF25" s="10">
        <v>3</v>
      </c>
      <c r="AG25" s="10">
        <v>0</v>
      </c>
      <c r="AH25" s="10">
        <v>29</v>
      </c>
      <c r="AI25" s="10">
        <v>25</v>
      </c>
      <c r="AJ25" s="10">
        <v>4</v>
      </c>
    </row>
    <row r="26" spans="1:36" ht="10.199999999999999" customHeight="1" x14ac:dyDescent="0.2">
      <c r="A26" s="9" t="s">
        <v>327</v>
      </c>
      <c r="B26" s="10">
        <v>633</v>
      </c>
      <c r="C26" s="10">
        <v>432</v>
      </c>
      <c r="D26" s="10">
        <v>201</v>
      </c>
      <c r="E26" s="10">
        <v>2</v>
      </c>
      <c r="F26" s="10">
        <v>2</v>
      </c>
      <c r="G26" s="10">
        <v>0</v>
      </c>
      <c r="H26" s="10">
        <v>41</v>
      </c>
      <c r="I26" s="10">
        <v>31</v>
      </c>
      <c r="J26" s="10">
        <v>10</v>
      </c>
      <c r="K26" s="10">
        <v>14</v>
      </c>
      <c r="L26" s="10">
        <v>12</v>
      </c>
      <c r="M26" s="10">
        <v>2</v>
      </c>
      <c r="N26" s="9" t="s">
        <v>327</v>
      </c>
      <c r="O26" s="10">
        <v>11</v>
      </c>
      <c r="P26" s="10">
        <v>7</v>
      </c>
      <c r="Q26" s="10">
        <v>4</v>
      </c>
      <c r="R26" s="10">
        <v>0</v>
      </c>
      <c r="S26" s="10">
        <v>0</v>
      </c>
      <c r="T26" s="10">
        <v>0</v>
      </c>
      <c r="U26" s="10">
        <v>50</v>
      </c>
      <c r="V26" s="10">
        <v>22</v>
      </c>
      <c r="W26" s="10">
        <v>28</v>
      </c>
      <c r="X26" s="10">
        <v>39</v>
      </c>
      <c r="Y26" s="10">
        <v>33</v>
      </c>
      <c r="Z26" s="10">
        <v>6</v>
      </c>
      <c r="AA26" s="9" t="s">
        <v>327</v>
      </c>
      <c r="AB26" s="10">
        <v>14</v>
      </c>
      <c r="AC26" s="10">
        <v>11</v>
      </c>
      <c r="AD26" s="10">
        <v>3</v>
      </c>
      <c r="AE26" s="10">
        <v>4</v>
      </c>
      <c r="AF26" s="10">
        <v>4</v>
      </c>
      <c r="AG26" s="10">
        <v>0</v>
      </c>
      <c r="AH26" s="10">
        <v>458</v>
      </c>
      <c r="AI26" s="10">
        <v>310</v>
      </c>
      <c r="AJ26" s="10">
        <v>148</v>
      </c>
    </row>
    <row r="27" spans="1:36" ht="10.199999999999999" customHeight="1" x14ac:dyDescent="0.2">
      <c r="A27" s="9" t="s">
        <v>328</v>
      </c>
      <c r="B27" s="10">
        <v>29</v>
      </c>
      <c r="C27" s="10">
        <v>22</v>
      </c>
      <c r="D27" s="10">
        <v>7</v>
      </c>
      <c r="E27" s="10">
        <v>0</v>
      </c>
      <c r="F27" s="10">
        <v>0</v>
      </c>
      <c r="G27" s="10">
        <v>0</v>
      </c>
      <c r="H27" s="10">
        <v>3</v>
      </c>
      <c r="I27" s="10">
        <v>2</v>
      </c>
      <c r="J27" s="10">
        <v>1</v>
      </c>
      <c r="K27" s="10">
        <v>1</v>
      </c>
      <c r="L27" s="10">
        <v>1</v>
      </c>
      <c r="M27" s="10">
        <v>0</v>
      </c>
      <c r="N27" s="9" t="s">
        <v>328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5</v>
      </c>
      <c r="V27" s="10">
        <v>3</v>
      </c>
      <c r="W27" s="10">
        <v>2</v>
      </c>
      <c r="X27" s="10">
        <v>3</v>
      </c>
      <c r="Y27" s="10">
        <v>3</v>
      </c>
      <c r="Z27" s="10">
        <v>0</v>
      </c>
      <c r="AA27" s="9" t="s">
        <v>328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17</v>
      </c>
      <c r="AI27" s="10">
        <v>13</v>
      </c>
      <c r="AJ27" s="10">
        <v>4</v>
      </c>
    </row>
    <row r="28" spans="1:36" ht="10.199999999999999" customHeight="1" x14ac:dyDescent="0.2">
      <c r="A28" s="9" t="s">
        <v>329</v>
      </c>
      <c r="B28" s="10">
        <v>65</v>
      </c>
      <c r="C28" s="10">
        <v>53</v>
      </c>
      <c r="D28" s="10">
        <v>12</v>
      </c>
      <c r="E28" s="10">
        <v>0</v>
      </c>
      <c r="F28" s="10">
        <v>0</v>
      </c>
      <c r="G28" s="10">
        <v>0</v>
      </c>
      <c r="H28" s="10">
        <v>4</v>
      </c>
      <c r="I28" s="10">
        <v>3</v>
      </c>
      <c r="J28" s="10">
        <v>1</v>
      </c>
      <c r="K28" s="10">
        <v>1</v>
      </c>
      <c r="L28" s="10">
        <v>1</v>
      </c>
      <c r="M28" s="10">
        <v>0</v>
      </c>
      <c r="N28" s="9" t="s">
        <v>329</v>
      </c>
      <c r="O28" s="10">
        <v>1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3</v>
      </c>
      <c r="V28" s="10">
        <v>2</v>
      </c>
      <c r="W28" s="10">
        <v>1</v>
      </c>
      <c r="X28" s="10">
        <v>7</v>
      </c>
      <c r="Y28" s="10">
        <v>7</v>
      </c>
      <c r="Z28" s="10">
        <v>0</v>
      </c>
      <c r="AA28" s="9" t="s">
        <v>329</v>
      </c>
      <c r="AB28" s="10">
        <v>0</v>
      </c>
      <c r="AC28" s="10">
        <v>0</v>
      </c>
      <c r="AD28" s="10">
        <v>0</v>
      </c>
      <c r="AE28" s="10">
        <v>3</v>
      </c>
      <c r="AF28" s="10">
        <v>2</v>
      </c>
      <c r="AG28" s="10">
        <v>1</v>
      </c>
      <c r="AH28" s="10">
        <v>46</v>
      </c>
      <c r="AI28" s="10">
        <v>37</v>
      </c>
      <c r="AJ28" s="10">
        <v>9</v>
      </c>
    </row>
    <row r="29" spans="1:36" ht="10.199999999999999" customHeight="1" x14ac:dyDescent="0.2">
      <c r="A29" s="9" t="s">
        <v>330</v>
      </c>
      <c r="B29" s="10">
        <v>20</v>
      </c>
      <c r="C29" s="10">
        <v>18</v>
      </c>
      <c r="D29" s="10">
        <v>2</v>
      </c>
      <c r="E29" s="10">
        <v>1</v>
      </c>
      <c r="F29" s="10">
        <v>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9" t="s">
        <v>330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5</v>
      </c>
      <c r="Y29" s="10">
        <v>5</v>
      </c>
      <c r="Z29" s="10">
        <v>0</v>
      </c>
      <c r="AA29" s="9" t="s">
        <v>330</v>
      </c>
      <c r="AB29" s="10">
        <v>1</v>
      </c>
      <c r="AC29" s="10">
        <v>1</v>
      </c>
      <c r="AD29" s="10">
        <v>0</v>
      </c>
      <c r="AE29" s="10">
        <v>0</v>
      </c>
      <c r="AF29" s="10">
        <v>0</v>
      </c>
      <c r="AG29" s="10">
        <v>0</v>
      </c>
      <c r="AH29" s="10">
        <v>13</v>
      </c>
      <c r="AI29" s="10">
        <v>11</v>
      </c>
      <c r="AJ29" s="10">
        <v>2</v>
      </c>
    </row>
    <row r="30" spans="1:36" ht="10.199999999999999" customHeight="1" x14ac:dyDescent="0.2">
      <c r="A30" s="9" t="s">
        <v>331</v>
      </c>
      <c r="B30" s="10">
        <v>52</v>
      </c>
      <c r="C30" s="10">
        <v>28</v>
      </c>
      <c r="D30" s="10">
        <v>24</v>
      </c>
      <c r="E30" s="10">
        <v>2</v>
      </c>
      <c r="F30" s="10">
        <v>1</v>
      </c>
      <c r="G30" s="10">
        <v>1</v>
      </c>
      <c r="H30" s="10">
        <v>3</v>
      </c>
      <c r="I30" s="10">
        <v>2</v>
      </c>
      <c r="J30" s="10">
        <v>1</v>
      </c>
      <c r="K30" s="10">
        <v>2</v>
      </c>
      <c r="L30" s="10">
        <v>0</v>
      </c>
      <c r="M30" s="10">
        <v>2</v>
      </c>
      <c r="N30" s="9" t="s">
        <v>331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5</v>
      </c>
      <c r="V30" s="10">
        <v>3</v>
      </c>
      <c r="W30" s="10">
        <v>2</v>
      </c>
      <c r="X30" s="10">
        <v>2</v>
      </c>
      <c r="Y30" s="10">
        <v>1</v>
      </c>
      <c r="Z30" s="10">
        <v>1</v>
      </c>
      <c r="AA30" s="9" t="s">
        <v>331</v>
      </c>
      <c r="AB30" s="10">
        <v>1</v>
      </c>
      <c r="AC30" s="10">
        <v>1</v>
      </c>
      <c r="AD30" s="10">
        <v>0</v>
      </c>
      <c r="AE30" s="10">
        <v>1</v>
      </c>
      <c r="AF30" s="10">
        <v>0</v>
      </c>
      <c r="AG30" s="10">
        <v>1</v>
      </c>
      <c r="AH30" s="10">
        <v>36</v>
      </c>
      <c r="AI30" s="10">
        <v>20</v>
      </c>
      <c r="AJ30" s="10">
        <v>16</v>
      </c>
    </row>
    <row r="31" spans="1:36" ht="10.199999999999999" customHeight="1" x14ac:dyDescent="0.2">
      <c r="A31" s="9" t="s">
        <v>332</v>
      </c>
      <c r="B31" s="10">
        <v>43</v>
      </c>
      <c r="C31" s="10">
        <v>33</v>
      </c>
      <c r="D31" s="10">
        <v>10</v>
      </c>
      <c r="E31" s="10">
        <v>2</v>
      </c>
      <c r="F31" s="10">
        <v>0</v>
      </c>
      <c r="G31" s="10">
        <v>2</v>
      </c>
      <c r="H31" s="10">
        <v>5</v>
      </c>
      <c r="I31" s="10">
        <v>5</v>
      </c>
      <c r="J31" s="10">
        <v>0</v>
      </c>
      <c r="K31" s="10">
        <v>1</v>
      </c>
      <c r="L31" s="10">
        <v>1</v>
      </c>
      <c r="M31" s="10">
        <v>0</v>
      </c>
      <c r="N31" s="9" t="s">
        <v>332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3</v>
      </c>
      <c r="V31" s="10">
        <v>2</v>
      </c>
      <c r="W31" s="10">
        <v>1</v>
      </c>
      <c r="X31" s="10">
        <v>3</v>
      </c>
      <c r="Y31" s="10">
        <v>3</v>
      </c>
      <c r="Z31" s="10">
        <v>0</v>
      </c>
      <c r="AA31" s="9" t="s">
        <v>332</v>
      </c>
      <c r="AB31" s="10">
        <v>3</v>
      </c>
      <c r="AC31" s="10">
        <v>3</v>
      </c>
      <c r="AD31" s="10">
        <v>0</v>
      </c>
      <c r="AE31" s="10">
        <v>5</v>
      </c>
      <c r="AF31" s="10">
        <v>5</v>
      </c>
      <c r="AG31" s="10">
        <v>0</v>
      </c>
      <c r="AH31" s="10">
        <v>21</v>
      </c>
      <c r="AI31" s="10">
        <v>14</v>
      </c>
      <c r="AJ31" s="10">
        <v>7</v>
      </c>
    </row>
    <row r="32" spans="1:36" ht="10.199999999999999" customHeight="1" x14ac:dyDescent="0.2">
      <c r="A32" s="9" t="s">
        <v>333</v>
      </c>
      <c r="B32" s="10">
        <v>42</v>
      </c>
      <c r="C32" s="10">
        <v>34</v>
      </c>
      <c r="D32" s="10">
        <v>8</v>
      </c>
      <c r="E32" s="10">
        <v>0</v>
      </c>
      <c r="F32" s="10">
        <v>0</v>
      </c>
      <c r="G32" s="10">
        <v>0</v>
      </c>
      <c r="H32" s="10">
        <v>2</v>
      </c>
      <c r="I32" s="10">
        <v>2</v>
      </c>
      <c r="J32" s="10">
        <v>0</v>
      </c>
      <c r="K32" s="10">
        <v>0</v>
      </c>
      <c r="L32" s="10">
        <v>0</v>
      </c>
      <c r="M32" s="10">
        <v>0</v>
      </c>
      <c r="N32" s="9" t="s">
        <v>333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1</v>
      </c>
      <c r="W32" s="10">
        <v>0</v>
      </c>
      <c r="X32" s="10">
        <v>1</v>
      </c>
      <c r="Y32" s="10">
        <v>1</v>
      </c>
      <c r="Z32" s="10">
        <v>0</v>
      </c>
      <c r="AA32" s="9" t="s">
        <v>333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38</v>
      </c>
      <c r="AI32" s="10">
        <v>30</v>
      </c>
      <c r="AJ32" s="10">
        <v>8</v>
      </c>
    </row>
    <row r="33" spans="1:36" ht="10.199999999999999" customHeight="1" x14ac:dyDescent="0.2">
      <c r="A33" s="9" t="s">
        <v>334</v>
      </c>
      <c r="B33" s="10">
        <v>1</v>
      </c>
      <c r="C33" s="10">
        <v>0</v>
      </c>
      <c r="D33" s="10">
        <v>1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9" t="s">
        <v>334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9" t="s">
        <v>334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1</v>
      </c>
      <c r="AI33" s="10">
        <v>0</v>
      </c>
      <c r="AJ33" s="10">
        <v>1</v>
      </c>
    </row>
    <row r="34" spans="1:36" ht="10.199999999999999" customHeight="1" x14ac:dyDescent="0.2">
      <c r="A34" s="9" t="s">
        <v>335</v>
      </c>
      <c r="B34" s="10">
        <v>529</v>
      </c>
      <c r="C34" s="10">
        <v>513</v>
      </c>
      <c r="D34" s="10">
        <v>16</v>
      </c>
      <c r="E34" s="10">
        <v>27</v>
      </c>
      <c r="F34" s="10">
        <v>26</v>
      </c>
      <c r="G34" s="10">
        <v>1</v>
      </c>
      <c r="H34" s="10">
        <v>103</v>
      </c>
      <c r="I34" s="10">
        <v>101</v>
      </c>
      <c r="J34" s="10">
        <v>2</v>
      </c>
      <c r="K34" s="10">
        <v>48</v>
      </c>
      <c r="L34" s="10">
        <v>48</v>
      </c>
      <c r="M34" s="10">
        <v>0</v>
      </c>
      <c r="N34" s="9" t="s">
        <v>335</v>
      </c>
      <c r="O34" s="10">
        <v>16</v>
      </c>
      <c r="P34" s="10">
        <v>16</v>
      </c>
      <c r="Q34" s="10">
        <v>0</v>
      </c>
      <c r="R34" s="10">
        <v>6</v>
      </c>
      <c r="S34" s="10">
        <v>6</v>
      </c>
      <c r="T34" s="10">
        <v>0</v>
      </c>
      <c r="U34" s="10">
        <v>58</v>
      </c>
      <c r="V34" s="10">
        <v>56</v>
      </c>
      <c r="W34" s="10">
        <v>2</v>
      </c>
      <c r="X34" s="10">
        <v>136</v>
      </c>
      <c r="Y34" s="10">
        <v>136</v>
      </c>
      <c r="Z34" s="10">
        <v>0</v>
      </c>
      <c r="AA34" s="9" t="s">
        <v>335</v>
      </c>
      <c r="AB34" s="10">
        <v>25</v>
      </c>
      <c r="AC34" s="10">
        <v>25</v>
      </c>
      <c r="AD34" s="10">
        <v>0</v>
      </c>
      <c r="AE34" s="10">
        <v>31</v>
      </c>
      <c r="AF34" s="10">
        <v>31</v>
      </c>
      <c r="AG34" s="10">
        <v>0</v>
      </c>
      <c r="AH34" s="10">
        <v>79</v>
      </c>
      <c r="AI34" s="10">
        <v>68</v>
      </c>
      <c r="AJ34" s="10">
        <v>11</v>
      </c>
    </row>
    <row r="35" spans="1:36" ht="10.199999999999999" customHeight="1" x14ac:dyDescent="0.2">
      <c r="A35" s="9" t="s">
        <v>336</v>
      </c>
      <c r="B35" s="10">
        <v>137</v>
      </c>
      <c r="C35" s="10">
        <v>125</v>
      </c>
      <c r="D35" s="10">
        <v>12</v>
      </c>
      <c r="E35" s="10">
        <v>0</v>
      </c>
      <c r="F35" s="10">
        <v>0</v>
      </c>
      <c r="G35" s="10">
        <v>0</v>
      </c>
      <c r="H35" s="10">
        <v>9</v>
      </c>
      <c r="I35" s="10">
        <v>9</v>
      </c>
      <c r="J35" s="10">
        <v>0</v>
      </c>
      <c r="K35" s="10">
        <v>2</v>
      </c>
      <c r="L35" s="10">
        <v>2</v>
      </c>
      <c r="M35" s="10">
        <v>0</v>
      </c>
      <c r="N35" s="9" t="s">
        <v>336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15</v>
      </c>
      <c r="V35" s="10">
        <v>14</v>
      </c>
      <c r="W35" s="10">
        <v>1</v>
      </c>
      <c r="X35" s="10">
        <v>4</v>
      </c>
      <c r="Y35" s="10">
        <v>3</v>
      </c>
      <c r="Z35" s="10">
        <v>1</v>
      </c>
      <c r="AA35" s="9" t="s">
        <v>336</v>
      </c>
      <c r="AB35" s="10">
        <v>0</v>
      </c>
      <c r="AC35" s="10">
        <v>0</v>
      </c>
      <c r="AD35" s="10">
        <v>0</v>
      </c>
      <c r="AE35" s="10">
        <v>1</v>
      </c>
      <c r="AF35" s="10">
        <v>1</v>
      </c>
      <c r="AG35" s="10">
        <v>0</v>
      </c>
      <c r="AH35" s="10">
        <v>106</v>
      </c>
      <c r="AI35" s="10">
        <v>96</v>
      </c>
      <c r="AJ35" s="10">
        <v>10</v>
      </c>
    </row>
    <row r="36" spans="1:36" ht="10.199999999999999" customHeight="1" x14ac:dyDescent="0.2">
      <c r="A36" s="9" t="s">
        <v>337</v>
      </c>
      <c r="B36" s="10">
        <v>36</v>
      </c>
      <c r="C36" s="10">
        <v>35</v>
      </c>
      <c r="D36" s="10">
        <v>1</v>
      </c>
      <c r="E36" s="10">
        <v>0</v>
      </c>
      <c r="F36" s="10">
        <v>0</v>
      </c>
      <c r="G36" s="10">
        <v>0</v>
      </c>
      <c r="H36" s="10">
        <v>1</v>
      </c>
      <c r="I36" s="10">
        <v>1</v>
      </c>
      <c r="J36" s="10">
        <v>0</v>
      </c>
      <c r="K36" s="10">
        <v>2</v>
      </c>
      <c r="L36" s="10">
        <v>2</v>
      </c>
      <c r="M36" s="10">
        <v>0</v>
      </c>
      <c r="N36" s="9" t="s">
        <v>337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2</v>
      </c>
      <c r="V36" s="10">
        <v>2</v>
      </c>
      <c r="W36" s="10">
        <v>0</v>
      </c>
      <c r="X36" s="10">
        <v>0</v>
      </c>
      <c r="Y36" s="10">
        <v>0</v>
      </c>
      <c r="Z36" s="10">
        <v>0</v>
      </c>
      <c r="AA36" s="9" t="s">
        <v>337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31</v>
      </c>
      <c r="AI36" s="10">
        <v>30</v>
      </c>
      <c r="AJ36" s="10">
        <v>1</v>
      </c>
    </row>
    <row r="37" spans="1:36" ht="10.199999999999999" customHeight="1" x14ac:dyDescent="0.2">
      <c r="A37" s="9" t="s">
        <v>338</v>
      </c>
      <c r="B37" s="10">
        <v>57</v>
      </c>
      <c r="C37" s="10">
        <v>45</v>
      </c>
      <c r="D37" s="10">
        <v>12</v>
      </c>
      <c r="E37" s="10">
        <v>0</v>
      </c>
      <c r="F37" s="10">
        <v>0</v>
      </c>
      <c r="G37" s="10">
        <v>0</v>
      </c>
      <c r="H37" s="10">
        <v>1</v>
      </c>
      <c r="I37" s="10">
        <v>0</v>
      </c>
      <c r="J37" s="10">
        <v>1</v>
      </c>
      <c r="K37" s="10">
        <v>1</v>
      </c>
      <c r="L37" s="10">
        <v>1</v>
      </c>
      <c r="M37" s="10">
        <v>0</v>
      </c>
      <c r="N37" s="9" t="s">
        <v>338</v>
      </c>
      <c r="O37" s="10">
        <v>2</v>
      </c>
      <c r="P37" s="10">
        <v>2</v>
      </c>
      <c r="Q37" s="10">
        <v>0</v>
      </c>
      <c r="R37" s="10">
        <v>0</v>
      </c>
      <c r="S37" s="10">
        <v>0</v>
      </c>
      <c r="T37" s="10">
        <v>0</v>
      </c>
      <c r="U37" s="10">
        <v>6</v>
      </c>
      <c r="V37" s="10">
        <v>4</v>
      </c>
      <c r="W37" s="10">
        <v>2</v>
      </c>
      <c r="X37" s="10">
        <v>2</v>
      </c>
      <c r="Y37" s="10">
        <v>2</v>
      </c>
      <c r="Z37" s="10">
        <v>0</v>
      </c>
      <c r="AA37" s="9" t="s">
        <v>338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45</v>
      </c>
      <c r="AI37" s="10">
        <v>36</v>
      </c>
      <c r="AJ37" s="10">
        <v>9</v>
      </c>
    </row>
    <row r="38" spans="1:36" ht="10.199999999999999" customHeight="1" x14ac:dyDescent="0.2">
      <c r="A38" s="9" t="s">
        <v>339</v>
      </c>
      <c r="B38" s="10">
        <v>69</v>
      </c>
      <c r="C38" s="10">
        <v>57</v>
      </c>
      <c r="D38" s="10">
        <v>12</v>
      </c>
      <c r="E38" s="10">
        <v>2</v>
      </c>
      <c r="F38" s="10">
        <v>1</v>
      </c>
      <c r="G38" s="10">
        <v>1</v>
      </c>
      <c r="H38" s="10">
        <v>9</v>
      </c>
      <c r="I38" s="10">
        <v>9</v>
      </c>
      <c r="J38" s="10">
        <v>0</v>
      </c>
      <c r="K38" s="10">
        <v>2</v>
      </c>
      <c r="L38" s="10">
        <v>2</v>
      </c>
      <c r="M38" s="10">
        <v>0</v>
      </c>
      <c r="N38" s="9" t="s">
        <v>339</v>
      </c>
      <c r="O38" s="10">
        <v>2</v>
      </c>
      <c r="P38" s="10">
        <v>2</v>
      </c>
      <c r="Q38" s="10">
        <v>0</v>
      </c>
      <c r="R38" s="10">
        <v>0</v>
      </c>
      <c r="S38" s="10">
        <v>0</v>
      </c>
      <c r="T38" s="10">
        <v>0</v>
      </c>
      <c r="U38" s="10">
        <v>4</v>
      </c>
      <c r="V38" s="10">
        <v>4</v>
      </c>
      <c r="W38" s="10">
        <v>0</v>
      </c>
      <c r="X38" s="10">
        <v>5</v>
      </c>
      <c r="Y38" s="10">
        <v>5</v>
      </c>
      <c r="Z38" s="10">
        <v>0</v>
      </c>
      <c r="AA38" s="9" t="s">
        <v>339</v>
      </c>
      <c r="AB38" s="10">
        <v>1</v>
      </c>
      <c r="AC38" s="10">
        <v>1</v>
      </c>
      <c r="AD38" s="10">
        <v>0</v>
      </c>
      <c r="AE38" s="10">
        <v>0</v>
      </c>
      <c r="AF38" s="10">
        <v>0</v>
      </c>
      <c r="AG38" s="10">
        <v>0</v>
      </c>
      <c r="AH38" s="10">
        <v>44</v>
      </c>
      <c r="AI38" s="10">
        <v>33</v>
      </c>
      <c r="AJ38" s="10">
        <v>11</v>
      </c>
    </row>
    <row r="39" spans="1:36" ht="10.199999999999999" customHeight="1" x14ac:dyDescent="0.2">
      <c r="A39" s="9" t="s">
        <v>340</v>
      </c>
      <c r="B39" s="10">
        <v>26</v>
      </c>
      <c r="C39" s="10">
        <v>21</v>
      </c>
      <c r="D39" s="10">
        <v>5</v>
      </c>
      <c r="E39" s="10">
        <v>0</v>
      </c>
      <c r="F39" s="10">
        <v>0</v>
      </c>
      <c r="G39" s="10">
        <v>0</v>
      </c>
      <c r="H39" s="10">
        <v>3</v>
      </c>
      <c r="I39" s="10">
        <v>3</v>
      </c>
      <c r="J39" s="10">
        <v>0</v>
      </c>
      <c r="K39" s="10">
        <v>1</v>
      </c>
      <c r="L39" s="10">
        <v>1</v>
      </c>
      <c r="M39" s="10">
        <v>0</v>
      </c>
      <c r="N39" s="9" t="s">
        <v>340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3</v>
      </c>
      <c r="Y39" s="10">
        <v>3</v>
      </c>
      <c r="Z39" s="10">
        <v>0</v>
      </c>
      <c r="AA39" s="9" t="s">
        <v>340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19</v>
      </c>
      <c r="AI39" s="10">
        <v>14</v>
      </c>
      <c r="AJ39" s="10">
        <v>5</v>
      </c>
    </row>
    <row r="40" spans="1:36" ht="10.199999999999999" customHeight="1" x14ac:dyDescent="0.2">
      <c r="A40" s="9" t="s">
        <v>341</v>
      </c>
      <c r="B40" s="10">
        <v>697</v>
      </c>
      <c r="C40" s="10">
        <v>692</v>
      </c>
      <c r="D40" s="10">
        <v>5</v>
      </c>
      <c r="E40" s="10">
        <v>25</v>
      </c>
      <c r="F40" s="10">
        <v>24</v>
      </c>
      <c r="G40" s="10">
        <v>1</v>
      </c>
      <c r="H40" s="10">
        <v>214</v>
      </c>
      <c r="I40" s="10">
        <v>214</v>
      </c>
      <c r="J40" s="10">
        <v>0</v>
      </c>
      <c r="K40" s="10">
        <v>16</v>
      </c>
      <c r="L40" s="10">
        <v>15</v>
      </c>
      <c r="M40" s="10">
        <v>1</v>
      </c>
      <c r="N40" s="9" t="s">
        <v>341</v>
      </c>
      <c r="O40" s="10">
        <v>138</v>
      </c>
      <c r="P40" s="10">
        <v>138</v>
      </c>
      <c r="Q40" s="10">
        <v>0</v>
      </c>
      <c r="R40" s="10">
        <v>3</v>
      </c>
      <c r="S40" s="10">
        <v>3</v>
      </c>
      <c r="T40" s="10">
        <v>0</v>
      </c>
      <c r="U40" s="10">
        <v>20</v>
      </c>
      <c r="V40" s="10">
        <v>20</v>
      </c>
      <c r="W40" s="10">
        <v>0</v>
      </c>
      <c r="X40" s="10">
        <v>16</v>
      </c>
      <c r="Y40" s="10">
        <v>16</v>
      </c>
      <c r="Z40" s="10">
        <v>0</v>
      </c>
      <c r="AA40" s="9" t="s">
        <v>341</v>
      </c>
      <c r="AB40" s="10">
        <v>8</v>
      </c>
      <c r="AC40" s="10">
        <v>8</v>
      </c>
      <c r="AD40" s="10">
        <v>0</v>
      </c>
      <c r="AE40" s="10">
        <v>0</v>
      </c>
      <c r="AF40" s="10">
        <v>0</v>
      </c>
      <c r="AG40" s="10">
        <v>0</v>
      </c>
      <c r="AH40" s="10">
        <v>257</v>
      </c>
      <c r="AI40" s="10">
        <v>254</v>
      </c>
      <c r="AJ40" s="10">
        <v>3</v>
      </c>
    </row>
    <row r="41" spans="1:36" ht="10.199999999999999" customHeight="1" x14ac:dyDescent="0.2">
      <c r="A41" s="9" t="s">
        <v>342</v>
      </c>
      <c r="B41" s="10">
        <v>127</v>
      </c>
      <c r="C41" s="10">
        <v>102</v>
      </c>
      <c r="D41" s="10">
        <v>25</v>
      </c>
      <c r="E41" s="10">
        <v>3</v>
      </c>
      <c r="F41" s="10">
        <v>3</v>
      </c>
      <c r="G41" s="10">
        <v>0</v>
      </c>
      <c r="H41" s="10">
        <v>30</v>
      </c>
      <c r="I41" s="10">
        <v>19</v>
      </c>
      <c r="J41" s="10">
        <v>11</v>
      </c>
      <c r="K41" s="10">
        <v>6</v>
      </c>
      <c r="L41" s="10">
        <v>4</v>
      </c>
      <c r="M41" s="10">
        <v>2</v>
      </c>
      <c r="N41" s="9" t="s">
        <v>342</v>
      </c>
      <c r="O41" s="10">
        <v>7</v>
      </c>
      <c r="P41" s="10">
        <v>7</v>
      </c>
      <c r="Q41" s="10">
        <v>0</v>
      </c>
      <c r="R41" s="10">
        <v>2</v>
      </c>
      <c r="S41" s="10">
        <v>2</v>
      </c>
      <c r="T41" s="10">
        <v>0</v>
      </c>
      <c r="U41" s="10">
        <v>6</v>
      </c>
      <c r="V41" s="10">
        <v>6</v>
      </c>
      <c r="W41" s="10">
        <v>0</v>
      </c>
      <c r="X41" s="10">
        <v>15</v>
      </c>
      <c r="Y41" s="10">
        <v>14</v>
      </c>
      <c r="Z41" s="10">
        <v>1</v>
      </c>
      <c r="AA41" s="9" t="s">
        <v>342</v>
      </c>
      <c r="AB41" s="10">
        <v>4</v>
      </c>
      <c r="AC41" s="10">
        <v>4</v>
      </c>
      <c r="AD41" s="10">
        <v>0</v>
      </c>
      <c r="AE41" s="10">
        <v>4</v>
      </c>
      <c r="AF41" s="10">
        <v>4</v>
      </c>
      <c r="AG41" s="10">
        <v>0</v>
      </c>
      <c r="AH41" s="10">
        <v>50</v>
      </c>
      <c r="AI41" s="10">
        <v>39</v>
      </c>
      <c r="AJ41" s="10">
        <v>11</v>
      </c>
    </row>
    <row r="42" spans="1:36" ht="10.199999999999999" customHeight="1" x14ac:dyDescent="0.2">
      <c r="A42" s="9" t="s">
        <v>343</v>
      </c>
      <c r="B42" s="10">
        <v>296</v>
      </c>
      <c r="C42" s="10">
        <v>252</v>
      </c>
      <c r="D42" s="10">
        <v>44</v>
      </c>
      <c r="E42" s="10">
        <v>16</v>
      </c>
      <c r="F42" s="10">
        <v>16</v>
      </c>
      <c r="G42" s="10">
        <v>0</v>
      </c>
      <c r="H42" s="10">
        <v>57</v>
      </c>
      <c r="I42" s="10">
        <v>53</v>
      </c>
      <c r="J42" s="10">
        <v>4</v>
      </c>
      <c r="K42" s="10">
        <v>22</v>
      </c>
      <c r="L42" s="10">
        <v>19</v>
      </c>
      <c r="M42" s="10">
        <v>3</v>
      </c>
      <c r="N42" s="9" t="s">
        <v>343</v>
      </c>
      <c r="O42" s="10">
        <v>16</v>
      </c>
      <c r="P42" s="10">
        <v>14</v>
      </c>
      <c r="Q42" s="10">
        <v>2</v>
      </c>
      <c r="R42" s="10">
        <v>2</v>
      </c>
      <c r="S42" s="10">
        <v>2</v>
      </c>
      <c r="T42" s="10">
        <v>0</v>
      </c>
      <c r="U42" s="10">
        <v>26</v>
      </c>
      <c r="V42" s="10">
        <v>22</v>
      </c>
      <c r="W42" s="10">
        <v>4</v>
      </c>
      <c r="X42" s="10">
        <v>54</v>
      </c>
      <c r="Y42" s="10">
        <v>46</v>
      </c>
      <c r="Z42" s="10">
        <v>8</v>
      </c>
      <c r="AA42" s="9" t="s">
        <v>343</v>
      </c>
      <c r="AB42" s="10">
        <v>11</v>
      </c>
      <c r="AC42" s="10">
        <v>11</v>
      </c>
      <c r="AD42" s="10">
        <v>0</v>
      </c>
      <c r="AE42" s="10">
        <v>16</v>
      </c>
      <c r="AF42" s="10">
        <v>14</v>
      </c>
      <c r="AG42" s="10">
        <v>2</v>
      </c>
      <c r="AH42" s="10">
        <v>76</v>
      </c>
      <c r="AI42" s="10">
        <v>55</v>
      </c>
      <c r="AJ42" s="10">
        <v>21</v>
      </c>
    </row>
    <row r="43" spans="1:36" ht="10.199999999999999" customHeight="1" x14ac:dyDescent="0.2">
      <c r="A43" s="9" t="s">
        <v>344</v>
      </c>
      <c r="B43" s="10">
        <v>48</v>
      </c>
      <c r="C43" s="10">
        <v>35</v>
      </c>
      <c r="D43" s="10">
        <v>13</v>
      </c>
      <c r="E43" s="10">
        <v>1</v>
      </c>
      <c r="F43" s="10">
        <v>1</v>
      </c>
      <c r="G43" s="10">
        <v>0</v>
      </c>
      <c r="H43" s="10">
        <v>2</v>
      </c>
      <c r="I43" s="10">
        <v>2</v>
      </c>
      <c r="J43" s="10">
        <v>0</v>
      </c>
      <c r="K43" s="10">
        <v>0</v>
      </c>
      <c r="L43" s="10">
        <v>0</v>
      </c>
      <c r="M43" s="10">
        <v>0</v>
      </c>
      <c r="N43" s="9" t="s">
        <v>344</v>
      </c>
      <c r="O43" s="10">
        <v>0</v>
      </c>
      <c r="P43" s="10">
        <v>0</v>
      </c>
      <c r="Q43" s="10">
        <v>0</v>
      </c>
      <c r="R43" s="10">
        <v>1</v>
      </c>
      <c r="S43" s="10">
        <v>1</v>
      </c>
      <c r="T43" s="10">
        <v>0</v>
      </c>
      <c r="U43" s="10">
        <v>1</v>
      </c>
      <c r="V43" s="10">
        <v>1</v>
      </c>
      <c r="W43" s="10">
        <v>0</v>
      </c>
      <c r="X43" s="10">
        <v>6</v>
      </c>
      <c r="Y43" s="10">
        <v>5</v>
      </c>
      <c r="Z43" s="10">
        <v>1</v>
      </c>
      <c r="AA43" s="9" t="s">
        <v>344</v>
      </c>
      <c r="AB43" s="10">
        <v>1</v>
      </c>
      <c r="AC43" s="10">
        <v>1</v>
      </c>
      <c r="AD43" s="10">
        <v>0</v>
      </c>
      <c r="AE43" s="10">
        <v>0</v>
      </c>
      <c r="AF43" s="10">
        <v>0</v>
      </c>
      <c r="AG43" s="10">
        <v>0</v>
      </c>
      <c r="AH43" s="10">
        <v>36</v>
      </c>
      <c r="AI43" s="10">
        <v>24</v>
      </c>
      <c r="AJ43" s="10">
        <v>12</v>
      </c>
    </row>
    <row r="44" spans="1:36" ht="10.199999999999999" customHeight="1" x14ac:dyDescent="0.2">
      <c r="A44" s="9" t="s">
        <v>345</v>
      </c>
      <c r="B44" s="10">
        <v>26</v>
      </c>
      <c r="C44" s="10">
        <v>8</v>
      </c>
      <c r="D44" s="10">
        <v>18</v>
      </c>
      <c r="E44" s="10">
        <v>0</v>
      </c>
      <c r="F44" s="10">
        <v>0</v>
      </c>
      <c r="G44" s="10">
        <v>0</v>
      </c>
      <c r="H44" s="10">
        <v>2</v>
      </c>
      <c r="I44" s="10">
        <v>0</v>
      </c>
      <c r="J44" s="10">
        <v>2</v>
      </c>
      <c r="K44" s="10">
        <v>1</v>
      </c>
      <c r="L44" s="10">
        <v>0</v>
      </c>
      <c r="M44" s="10">
        <v>1</v>
      </c>
      <c r="N44" s="9" t="s">
        <v>345</v>
      </c>
      <c r="O44" s="10">
        <v>1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2</v>
      </c>
      <c r="V44" s="10">
        <v>2</v>
      </c>
      <c r="W44" s="10">
        <v>0</v>
      </c>
      <c r="X44" s="10">
        <v>2</v>
      </c>
      <c r="Y44" s="10">
        <v>1</v>
      </c>
      <c r="Z44" s="10">
        <v>1</v>
      </c>
      <c r="AA44" s="9" t="s">
        <v>345</v>
      </c>
      <c r="AB44" s="10">
        <v>0</v>
      </c>
      <c r="AC44" s="10">
        <v>0</v>
      </c>
      <c r="AD44" s="10">
        <v>0</v>
      </c>
      <c r="AE44" s="10">
        <v>1</v>
      </c>
      <c r="AF44" s="10">
        <v>0</v>
      </c>
      <c r="AG44" s="10">
        <v>1</v>
      </c>
      <c r="AH44" s="10">
        <v>17</v>
      </c>
      <c r="AI44" s="10">
        <v>5</v>
      </c>
      <c r="AJ44" s="10">
        <v>12</v>
      </c>
    </row>
    <row r="45" spans="1:36" ht="10.199999999999999" customHeight="1" x14ac:dyDescent="0.2">
      <c r="A45" s="9" t="s">
        <v>346</v>
      </c>
      <c r="B45" s="10">
        <v>28</v>
      </c>
      <c r="C45" s="10">
        <v>7</v>
      </c>
      <c r="D45" s="10">
        <v>21</v>
      </c>
      <c r="E45" s="10">
        <v>3</v>
      </c>
      <c r="F45" s="10">
        <v>1</v>
      </c>
      <c r="G45" s="10">
        <v>2</v>
      </c>
      <c r="H45" s="10">
        <v>3</v>
      </c>
      <c r="I45" s="10">
        <v>1</v>
      </c>
      <c r="J45" s="10">
        <v>2</v>
      </c>
      <c r="K45" s="10">
        <v>16</v>
      </c>
      <c r="L45" s="10">
        <v>3</v>
      </c>
      <c r="M45" s="10">
        <v>13</v>
      </c>
      <c r="N45" s="9" t="s">
        <v>346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2</v>
      </c>
      <c r="V45" s="10">
        <v>0</v>
      </c>
      <c r="W45" s="10">
        <v>2</v>
      </c>
      <c r="X45" s="10">
        <v>1</v>
      </c>
      <c r="Y45" s="10">
        <v>0</v>
      </c>
      <c r="Z45" s="10">
        <v>1</v>
      </c>
      <c r="AA45" s="9" t="s">
        <v>346</v>
      </c>
      <c r="AB45" s="10">
        <v>1</v>
      </c>
      <c r="AC45" s="10">
        <v>1</v>
      </c>
      <c r="AD45" s="10">
        <v>0</v>
      </c>
      <c r="AE45" s="10">
        <v>0</v>
      </c>
      <c r="AF45" s="10">
        <v>0</v>
      </c>
      <c r="AG45" s="10">
        <v>0</v>
      </c>
      <c r="AH45" s="10">
        <v>2</v>
      </c>
      <c r="AI45" s="10">
        <v>1</v>
      </c>
      <c r="AJ45" s="10">
        <v>1</v>
      </c>
    </row>
    <row r="46" spans="1:36" ht="10.199999999999999" customHeight="1" x14ac:dyDescent="0.2">
      <c r="A46" s="9" t="s">
        <v>347</v>
      </c>
      <c r="B46" s="10">
        <v>4</v>
      </c>
      <c r="C46" s="10">
        <v>3</v>
      </c>
      <c r="D46" s="10">
        <v>1</v>
      </c>
      <c r="E46" s="10">
        <v>2</v>
      </c>
      <c r="F46" s="10">
        <v>1</v>
      </c>
      <c r="G46" s="10">
        <v>1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 t="s">
        <v>347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9" t="s">
        <v>347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1</v>
      </c>
      <c r="AI46" s="10">
        <v>1</v>
      </c>
      <c r="AJ46" s="10">
        <v>0</v>
      </c>
    </row>
    <row r="47" spans="1:36" ht="10.199999999999999" customHeight="1" x14ac:dyDescent="0.2">
      <c r="A47" s="9" t="s">
        <v>348</v>
      </c>
      <c r="B47" s="10">
        <v>13</v>
      </c>
      <c r="C47" s="10">
        <v>6</v>
      </c>
      <c r="D47" s="10">
        <v>7</v>
      </c>
      <c r="E47" s="10">
        <v>3</v>
      </c>
      <c r="F47" s="10">
        <v>1</v>
      </c>
      <c r="G47" s="10">
        <v>2</v>
      </c>
      <c r="H47" s="10">
        <v>0</v>
      </c>
      <c r="I47" s="10">
        <v>0</v>
      </c>
      <c r="J47" s="10">
        <v>0</v>
      </c>
      <c r="K47" s="10">
        <v>1</v>
      </c>
      <c r="L47" s="10">
        <v>0</v>
      </c>
      <c r="M47" s="10">
        <v>1</v>
      </c>
      <c r="N47" s="9" t="s">
        <v>348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9</v>
      </c>
      <c r="Y47" s="10">
        <v>5</v>
      </c>
      <c r="Z47" s="10">
        <v>4</v>
      </c>
      <c r="AA47" s="9" t="s">
        <v>348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</row>
    <row r="48" spans="1:36" ht="10.199999999999999" customHeight="1" x14ac:dyDescent="0.2">
      <c r="A48" s="9" t="s">
        <v>349</v>
      </c>
      <c r="B48" s="10">
        <v>2</v>
      </c>
      <c r="C48" s="10">
        <v>0</v>
      </c>
      <c r="D48" s="10">
        <v>2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>
        <v>0</v>
      </c>
      <c r="M48" s="10">
        <v>1</v>
      </c>
      <c r="N48" s="9" t="s">
        <v>349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9" t="s">
        <v>349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1</v>
      </c>
      <c r="AI48" s="10">
        <v>0</v>
      </c>
      <c r="AJ48" s="10">
        <v>1</v>
      </c>
    </row>
    <row r="49" spans="1:36" ht="10.199999999999999" customHeight="1" x14ac:dyDescent="0.2">
      <c r="A49" s="9" t="s">
        <v>350</v>
      </c>
      <c r="B49" s="10">
        <v>11</v>
      </c>
      <c r="C49" s="10">
        <v>7</v>
      </c>
      <c r="D49" s="10">
        <v>4</v>
      </c>
      <c r="E49" s="10">
        <v>0</v>
      </c>
      <c r="F49" s="10">
        <v>0</v>
      </c>
      <c r="G49" s="10">
        <v>0</v>
      </c>
      <c r="H49" s="10">
        <v>3</v>
      </c>
      <c r="I49" s="10">
        <v>2</v>
      </c>
      <c r="J49" s="10">
        <v>1</v>
      </c>
      <c r="K49" s="10">
        <v>1</v>
      </c>
      <c r="L49" s="10">
        <v>0</v>
      </c>
      <c r="M49" s="10">
        <v>1</v>
      </c>
      <c r="N49" s="9" t="s">
        <v>350</v>
      </c>
      <c r="O49" s="10">
        <v>3</v>
      </c>
      <c r="P49" s="10">
        <v>3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9" t="s">
        <v>350</v>
      </c>
      <c r="AB49" s="10">
        <v>1</v>
      </c>
      <c r="AC49" s="10">
        <v>0</v>
      </c>
      <c r="AD49" s="10">
        <v>1</v>
      </c>
      <c r="AE49" s="10">
        <v>0</v>
      </c>
      <c r="AF49" s="10">
        <v>0</v>
      </c>
      <c r="AG49" s="10">
        <v>0</v>
      </c>
      <c r="AH49" s="10">
        <v>2</v>
      </c>
      <c r="AI49" s="10">
        <v>2</v>
      </c>
      <c r="AJ49" s="10">
        <v>0</v>
      </c>
    </row>
    <row r="50" spans="1:36" ht="10.199999999999999" customHeight="1" x14ac:dyDescent="0.2">
      <c r="A50" s="9" t="s">
        <v>351</v>
      </c>
      <c r="B50" s="10">
        <v>172</v>
      </c>
      <c r="C50" s="10">
        <v>149</v>
      </c>
      <c r="D50" s="10">
        <v>23</v>
      </c>
      <c r="E50" s="10">
        <v>7</v>
      </c>
      <c r="F50" s="10">
        <v>6</v>
      </c>
      <c r="G50" s="10">
        <v>1</v>
      </c>
      <c r="H50" s="10">
        <v>33</v>
      </c>
      <c r="I50" s="10">
        <v>32</v>
      </c>
      <c r="J50" s="10">
        <v>1</v>
      </c>
      <c r="K50" s="10">
        <v>22</v>
      </c>
      <c r="L50" s="10">
        <v>14</v>
      </c>
      <c r="M50" s="10">
        <v>8</v>
      </c>
      <c r="N50" s="9" t="s">
        <v>351</v>
      </c>
      <c r="O50" s="10">
        <v>3</v>
      </c>
      <c r="P50" s="10">
        <v>3</v>
      </c>
      <c r="Q50" s="10">
        <v>0</v>
      </c>
      <c r="R50" s="10">
        <v>0</v>
      </c>
      <c r="S50" s="10">
        <v>0</v>
      </c>
      <c r="T50" s="10">
        <v>0</v>
      </c>
      <c r="U50" s="10">
        <v>16</v>
      </c>
      <c r="V50" s="10">
        <v>15</v>
      </c>
      <c r="W50" s="10">
        <v>1</v>
      </c>
      <c r="X50" s="10">
        <v>41</v>
      </c>
      <c r="Y50" s="10">
        <v>38</v>
      </c>
      <c r="Z50" s="10">
        <v>3</v>
      </c>
      <c r="AA50" s="9" t="s">
        <v>351</v>
      </c>
      <c r="AB50" s="10">
        <v>1</v>
      </c>
      <c r="AC50" s="10">
        <v>1</v>
      </c>
      <c r="AD50" s="10">
        <v>0</v>
      </c>
      <c r="AE50" s="10">
        <v>4</v>
      </c>
      <c r="AF50" s="10">
        <v>4</v>
      </c>
      <c r="AG50" s="10">
        <v>0</v>
      </c>
      <c r="AH50" s="10">
        <v>45</v>
      </c>
      <c r="AI50" s="10">
        <v>36</v>
      </c>
      <c r="AJ50" s="10">
        <v>9</v>
      </c>
    </row>
    <row r="51" spans="1:36" ht="10.199999999999999" customHeight="1" x14ac:dyDescent="0.2">
      <c r="A51" s="9" t="s">
        <v>352</v>
      </c>
      <c r="B51" s="10">
        <v>22</v>
      </c>
      <c r="C51" s="10">
        <v>21</v>
      </c>
      <c r="D51" s="10">
        <v>1</v>
      </c>
      <c r="E51" s="10">
        <v>2</v>
      </c>
      <c r="F51" s="10">
        <v>2</v>
      </c>
      <c r="G51" s="10">
        <v>0</v>
      </c>
      <c r="H51" s="10">
        <v>6</v>
      </c>
      <c r="I51" s="10">
        <v>6</v>
      </c>
      <c r="J51" s="10">
        <v>0</v>
      </c>
      <c r="K51" s="10">
        <v>3</v>
      </c>
      <c r="L51" s="10">
        <v>3</v>
      </c>
      <c r="M51" s="10">
        <v>0</v>
      </c>
      <c r="N51" s="9" t="s">
        <v>352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2</v>
      </c>
      <c r="V51" s="10">
        <v>2</v>
      </c>
      <c r="W51" s="10">
        <v>0</v>
      </c>
      <c r="X51" s="10">
        <v>0</v>
      </c>
      <c r="Y51" s="10">
        <v>0</v>
      </c>
      <c r="Z51" s="10">
        <v>0</v>
      </c>
      <c r="AA51" s="9" t="s">
        <v>352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9</v>
      </c>
      <c r="AI51" s="10">
        <v>8</v>
      </c>
      <c r="AJ51" s="10">
        <v>1</v>
      </c>
    </row>
    <row r="52" spans="1:36" ht="10.199999999999999" customHeight="1" x14ac:dyDescent="0.2">
      <c r="A52" s="9" t="s">
        <v>353</v>
      </c>
      <c r="B52" s="10">
        <v>31</v>
      </c>
      <c r="C52" s="10">
        <v>27</v>
      </c>
      <c r="D52" s="10">
        <v>4</v>
      </c>
      <c r="E52" s="10">
        <v>1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 t="s">
        <v>353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5</v>
      </c>
      <c r="V52" s="10">
        <v>5</v>
      </c>
      <c r="W52" s="10">
        <v>0</v>
      </c>
      <c r="X52" s="10">
        <v>2</v>
      </c>
      <c r="Y52" s="10">
        <v>1</v>
      </c>
      <c r="Z52" s="10">
        <v>1</v>
      </c>
      <c r="AA52" s="9" t="s">
        <v>353</v>
      </c>
      <c r="AB52" s="10">
        <v>0</v>
      </c>
      <c r="AC52" s="10">
        <v>0</v>
      </c>
      <c r="AD52" s="10">
        <v>0</v>
      </c>
      <c r="AE52" s="10">
        <v>1</v>
      </c>
      <c r="AF52" s="10">
        <v>1</v>
      </c>
      <c r="AG52" s="10">
        <v>0</v>
      </c>
      <c r="AH52" s="10">
        <v>22</v>
      </c>
      <c r="AI52" s="10">
        <v>19</v>
      </c>
      <c r="AJ52" s="10">
        <v>3</v>
      </c>
    </row>
    <row r="53" spans="1:36" ht="10.199999999999999" customHeight="1" x14ac:dyDescent="0.2">
      <c r="A53" s="9" t="s">
        <v>354</v>
      </c>
      <c r="B53" s="10">
        <v>567</v>
      </c>
      <c r="C53" s="10">
        <v>347</v>
      </c>
      <c r="D53" s="10">
        <v>220</v>
      </c>
      <c r="E53" s="10">
        <v>5</v>
      </c>
      <c r="F53" s="10">
        <v>5</v>
      </c>
      <c r="G53" s="10">
        <v>0</v>
      </c>
      <c r="H53" s="10">
        <v>35</v>
      </c>
      <c r="I53" s="10">
        <v>23</v>
      </c>
      <c r="J53" s="10">
        <v>12</v>
      </c>
      <c r="K53" s="10">
        <v>9</v>
      </c>
      <c r="L53" s="10">
        <v>7</v>
      </c>
      <c r="M53" s="10">
        <v>2</v>
      </c>
      <c r="N53" s="9" t="s">
        <v>354</v>
      </c>
      <c r="O53" s="10">
        <v>3</v>
      </c>
      <c r="P53" s="10">
        <v>2</v>
      </c>
      <c r="Q53" s="10">
        <v>1</v>
      </c>
      <c r="R53" s="10">
        <v>1</v>
      </c>
      <c r="S53" s="10">
        <v>1</v>
      </c>
      <c r="T53" s="10">
        <v>0</v>
      </c>
      <c r="U53" s="10">
        <v>33</v>
      </c>
      <c r="V53" s="10">
        <v>22</v>
      </c>
      <c r="W53" s="10">
        <v>11</v>
      </c>
      <c r="X53" s="10">
        <v>31</v>
      </c>
      <c r="Y53" s="10">
        <v>27</v>
      </c>
      <c r="Z53" s="10">
        <v>4</v>
      </c>
      <c r="AA53" s="9" t="s">
        <v>354</v>
      </c>
      <c r="AB53" s="10">
        <v>5</v>
      </c>
      <c r="AC53" s="10">
        <v>4</v>
      </c>
      <c r="AD53" s="10">
        <v>1</v>
      </c>
      <c r="AE53" s="10">
        <v>9</v>
      </c>
      <c r="AF53" s="10">
        <v>8</v>
      </c>
      <c r="AG53" s="10">
        <v>1</v>
      </c>
      <c r="AH53" s="10">
        <v>436</v>
      </c>
      <c r="AI53" s="10">
        <v>248</v>
      </c>
      <c r="AJ53" s="10">
        <v>188</v>
      </c>
    </row>
    <row r="54" spans="1:36" ht="10.199999999999999" customHeight="1" x14ac:dyDescent="0.2">
      <c r="A54" s="9" t="s">
        <v>355</v>
      </c>
      <c r="B54" s="10">
        <v>4</v>
      </c>
      <c r="C54" s="10">
        <v>2</v>
      </c>
      <c r="D54" s="10">
        <v>2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9" t="s">
        <v>355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9" t="s">
        <v>355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4</v>
      </c>
      <c r="AI54" s="10">
        <v>2</v>
      </c>
      <c r="AJ54" s="10">
        <v>2</v>
      </c>
    </row>
    <row r="55" spans="1:36" ht="10.199999999999999" customHeight="1" x14ac:dyDescent="0.2">
      <c r="A55" s="9" t="s">
        <v>356</v>
      </c>
      <c r="B55" s="10">
        <v>136</v>
      </c>
      <c r="C55" s="10">
        <v>108</v>
      </c>
      <c r="D55" s="10">
        <v>28</v>
      </c>
      <c r="E55" s="10">
        <v>1</v>
      </c>
      <c r="F55" s="10">
        <v>1</v>
      </c>
      <c r="G55" s="10">
        <v>0</v>
      </c>
      <c r="H55" s="10">
        <v>9</v>
      </c>
      <c r="I55" s="10">
        <v>8</v>
      </c>
      <c r="J55" s="10">
        <v>1</v>
      </c>
      <c r="K55" s="10">
        <v>0</v>
      </c>
      <c r="L55" s="10">
        <v>0</v>
      </c>
      <c r="M55" s="10">
        <v>0</v>
      </c>
      <c r="N55" s="9" t="s">
        <v>356</v>
      </c>
      <c r="O55" s="10">
        <v>1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11</v>
      </c>
      <c r="V55" s="10">
        <v>7</v>
      </c>
      <c r="W55" s="10">
        <v>4</v>
      </c>
      <c r="X55" s="10">
        <v>4</v>
      </c>
      <c r="Y55" s="10">
        <v>4</v>
      </c>
      <c r="Z55" s="10">
        <v>0</v>
      </c>
      <c r="AA55" s="9" t="s">
        <v>356</v>
      </c>
      <c r="AB55" s="10">
        <v>1</v>
      </c>
      <c r="AC55" s="10">
        <v>1</v>
      </c>
      <c r="AD55" s="10">
        <v>0</v>
      </c>
      <c r="AE55" s="10">
        <v>1</v>
      </c>
      <c r="AF55" s="10">
        <v>1</v>
      </c>
      <c r="AG55" s="10">
        <v>0</v>
      </c>
      <c r="AH55" s="10">
        <v>108</v>
      </c>
      <c r="AI55" s="10">
        <v>85</v>
      </c>
      <c r="AJ55" s="10">
        <v>23</v>
      </c>
    </row>
    <row r="56" spans="1:36" ht="10.199999999999999" customHeight="1" x14ac:dyDescent="0.2">
      <c r="A56" s="9" t="s">
        <v>357</v>
      </c>
      <c r="B56" s="10">
        <v>1</v>
      </c>
      <c r="C56" s="10">
        <v>1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 t="s">
        <v>357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9" t="s">
        <v>357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1</v>
      </c>
      <c r="AI56" s="10">
        <v>1</v>
      </c>
      <c r="AJ56" s="10">
        <v>0</v>
      </c>
    </row>
    <row r="57" spans="1:36" ht="10.199999999999999" customHeight="1" x14ac:dyDescent="0.2">
      <c r="A57" s="9" t="s">
        <v>358</v>
      </c>
      <c r="B57" s="10">
        <v>88</v>
      </c>
      <c r="C57" s="10">
        <v>81</v>
      </c>
      <c r="D57" s="10">
        <v>7</v>
      </c>
      <c r="E57" s="10">
        <v>0</v>
      </c>
      <c r="F57" s="10">
        <v>0</v>
      </c>
      <c r="G57" s="10">
        <v>0</v>
      </c>
      <c r="H57" s="10">
        <v>4</v>
      </c>
      <c r="I57" s="10">
        <v>4</v>
      </c>
      <c r="J57" s="10">
        <v>0</v>
      </c>
      <c r="K57" s="10">
        <v>3</v>
      </c>
      <c r="L57" s="10">
        <v>3</v>
      </c>
      <c r="M57" s="10">
        <v>0</v>
      </c>
      <c r="N57" s="9" t="s">
        <v>358</v>
      </c>
      <c r="O57" s="10">
        <v>1</v>
      </c>
      <c r="P57" s="10">
        <v>1</v>
      </c>
      <c r="Q57" s="10">
        <v>0</v>
      </c>
      <c r="R57" s="10">
        <v>0</v>
      </c>
      <c r="S57" s="10">
        <v>0</v>
      </c>
      <c r="T57" s="10">
        <v>0</v>
      </c>
      <c r="U57" s="10">
        <v>4</v>
      </c>
      <c r="V57" s="10">
        <v>3</v>
      </c>
      <c r="W57" s="10">
        <v>1</v>
      </c>
      <c r="X57" s="10">
        <v>2</v>
      </c>
      <c r="Y57" s="10">
        <v>2</v>
      </c>
      <c r="Z57" s="10">
        <v>0</v>
      </c>
      <c r="AA57" s="9" t="s">
        <v>358</v>
      </c>
      <c r="AB57" s="10">
        <v>0</v>
      </c>
      <c r="AC57" s="10">
        <v>0</v>
      </c>
      <c r="AD57" s="10">
        <v>0</v>
      </c>
      <c r="AE57" s="10">
        <v>5</v>
      </c>
      <c r="AF57" s="10">
        <v>5</v>
      </c>
      <c r="AG57" s="10">
        <v>0</v>
      </c>
      <c r="AH57" s="10">
        <v>69</v>
      </c>
      <c r="AI57" s="10">
        <v>63</v>
      </c>
      <c r="AJ57" s="10">
        <v>6</v>
      </c>
    </row>
    <row r="58" spans="1:36" ht="10.199999999999999" customHeight="1" x14ac:dyDescent="0.2">
      <c r="A58" s="9" t="s">
        <v>359</v>
      </c>
      <c r="B58" s="10">
        <v>30</v>
      </c>
      <c r="C58" s="10">
        <v>23</v>
      </c>
      <c r="D58" s="10">
        <v>7</v>
      </c>
      <c r="E58" s="10">
        <v>0</v>
      </c>
      <c r="F58" s="10">
        <v>0</v>
      </c>
      <c r="G58" s="10">
        <v>0</v>
      </c>
      <c r="H58" s="10">
        <v>2</v>
      </c>
      <c r="I58" s="10">
        <v>0</v>
      </c>
      <c r="J58" s="10">
        <v>2</v>
      </c>
      <c r="K58" s="10">
        <v>0</v>
      </c>
      <c r="L58" s="10">
        <v>0</v>
      </c>
      <c r="M58" s="10">
        <v>0</v>
      </c>
      <c r="N58" s="9" t="s">
        <v>359</v>
      </c>
      <c r="O58" s="10">
        <v>0</v>
      </c>
      <c r="P58" s="10">
        <v>0</v>
      </c>
      <c r="Q58" s="10">
        <v>0</v>
      </c>
      <c r="R58" s="10">
        <v>1</v>
      </c>
      <c r="S58" s="10">
        <v>0</v>
      </c>
      <c r="T58" s="10">
        <v>1</v>
      </c>
      <c r="U58" s="10">
        <v>2</v>
      </c>
      <c r="V58" s="10">
        <v>2</v>
      </c>
      <c r="W58" s="10">
        <v>0</v>
      </c>
      <c r="X58" s="10">
        <v>1</v>
      </c>
      <c r="Y58" s="10">
        <v>1</v>
      </c>
      <c r="Z58" s="10">
        <v>0</v>
      </c>
      <c r="AA58" s="9" t="s">
        <v>359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24</v>
      </c>
      <c r="AI58" s="10">
        <v>20</v>
      </c>
      <c r="AJ58" s="10">
        <v>4</v>
      </c>
    </row>
    <row r="59" spans="1:36" ht="10.199999999999999" customHeight="1" x14ac:dyDescent="0.2">
      <c r="A59" s="9" t="s">
        <v>360</v>
      </c>
      <c r="B59" s="10">
        <v>22</v>
      </c>
      <c r="C59" s="10">
        <v>19</v>
      </c>
      <c r="D59" s="10">
        <v>3</v>
      </c>
      <c r="E59" s="10">
        <v>0</v>
      </c>
      <c r="F59" s="10">
        <v>0</v>
      </c>
      <c r="G59" s="10">
        <v>0</v>
      </c>
      <c r="H59" s="10">
        <v>15</v>
      </c>
      <c r="I59" s="10">
        <v>13</v>
      </c>
      <c r="J59" s="10">
        <v>2</v>
      </c>
      <c r="K59" s="10">
        <v>0</v>
      </c>
      <c r="L59" s="10">
        <v>0</v>
      </c>
      <c r="M59" s="10">
        <v>0</v>
      </c>
      <c r="N59" s="9" t="s">
        <v>360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9" t="s">
        <v>360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7</v>
      </c>
      <c r="AI59" s="10">
        <v>6</v>
      </c>
      <c r="AJ59" s="10">
        <v>1</v>
      </c>
    </row>
    <row r="60" spans="1:36" ht="10.199999999999999" customHeight="1" x14ac:dyDescent="0.2">
      <c r="A60" s="9" t="s">
        <v>361</v>
      </c>
      <c r="B60" s="10">
        <v>404</v>
      </c>
      <c r="C60" s="10">
        <v>343</v>
      </c>
      <c r="D60" s="10">
        <v>61</v>
      </c>
      <c r="E60" s="10">
        <v>16</v>
      </c>
      <c r="F60" s="10">
        <v>15</v>
      </c>
      <c r="G60" s="10">
        <v>1</v>
      </c>
      <c r="H60" s="10">
        <v>55</v>
      </c>
      <c r="I60" s="10">
        <v>47</v>
      </c>
      <c r="J60" s="10">
        <v>8</v>
      </c>
      <c r="K60" s="10">
        <v>27</v>
      </c>
      <c r="L60" s="10">
        <v>27</v>
      </c>
      <c r="M60" s="10">
        <v>0</v>
      </c>
      <c r="N60" s="9" t="s">
        <v>361</v>
      </c>
      <c r="O60" s="10">
        <v>27</v>
      </c>
      <c r="P60" s="10">
        <v>26</v>
      </c>
      <c r="Q60" s="10">
        <v>1</v>
      </c>
      <c r="R60" s="10">
        <v>2</v>
      </c>
      <c r="S60" s="10">
        <v>1</v>
      </c>
      <c r="T60" s="10">
        <v>1</v>
      </c>
      <c r="U60" s="10">
        <v>69</v>
      </c>
      <c r="V60" s="10">
        <v>56</v>
      </c>
      <c r="W60" s="10">
        <v>13</v>
      </c>
      <c r="X60" s="10">
        <v>74</v>
      </c>
      <c r="Y60" s="10">
        <v>62</v>
      </c>
      <c r="Z60" s="10">
        <v>12</v>
      </c>
      <c r="AA60" s="9" t="s">
        <v>361</v>
      </c>
      <c r="AB60" s="10">
        <v>33</v>
      </c>
      <c r="AC60" s="10">
        <v>28</v>
      </c>
      <c r="AD60" s="10">
        <v>5</v>
      </c>
      <c r="AE60" s="10">
        <v>19</v>
      </c>
      <c r="AF60" s="10">
        <v>17</v>
      </c>
      <c r="AG60" s="10">
        <v>2</v>
      </c>
      <c r="AH60" s="10">
        <v>82</v>
      </c>
      <c r="AI60" s="10">
        <v>64</v>
      </c>
      <c r="AJ60" s="10">
        <v>18</v>
      </c>
    </row>
    <row r="61" spans="1:36" ht="10.199999999999999" customHeight="1" x14ac:dyDescent="0.2">
      <c r="A61" s="9" t="s">
        <v>362</v>
      </c>
      <c r="B61" s="10">
        <v>461</v>
      </c>
      <c r="C61" s="10">
        <v>38</v>
      </c>
      <c r="D61" s="10">
        <v>423</v>
      </c>
      <c r="E61" s="10">
        <v>10</v>
      </c>
      <c r="F61" s="10">
        <v>2</v>
      </c>
      <c r="G61" s="10">
        <v>8</v>
      </c>
      <c r="H61" s="10">
        <v>52</v>
      </c>
      <c r="I61" s="10">
        <v>2</v>
      </c>
      <c r="J61" s="10">
        <v>50</v>
      </c>
      <c r="K61" s="10">
        <v>7</v>
      </c>
      <c r="L61" s="10">
        <v>0</v>
      </c>
      <c r="M61" s="10">
        <v>7</v>
      </c>
      <c r="N61" s="9" t="s">
        <v>362</v>
      </c>
      <c r="O61" s="10">
        <v>7</v>
      </c>
      <c r="P61" s="10">
        <v>2</v>
      </c>
      <c r="Q61" s="10">
        <v>5</v>
      </c>
      <c r="R61" s="10">
        <v>2</v>
      </c>
      <c r="S61" s="10">
        <v>0</v>
      </c>
      <c r="T61" s="10">
        <v>2</v>
      </c>
      <c r="U61" s="10">
        <v>18</v>
      </c>
      <c r="V61" s="10">
        <v>3</v>
      </c>
      <c r="W61" s="10">
        <v>15</v>
      </c>
      <c r="X61" s="10">
        <v>31</v>
      </c>
      <c r="Y61" s="10">
        <v>1</v>
      </c>
      <c r="Z61" s="10">
        <v>30</v>
      </c>
      <c r="AA61" s="9" t="s">
        <v>362</v>
      </c>
      <c r="AB61" s="10">
        <v>16</v>
      </c>
      <c r="AC61" s="10">
        <v>0</v>
      </c>
      <c r="AD61" s="10">
        <v>16</v>
      </c>
      <c r="AE61" s="10">
        <v>6</v>
      </c>
      <c r="AF61" s="10">
        <v>0</v>
      </c>
      <c r="AG61" s="10">
        <v>6</v>
      </c>
      <c r="AH61" s="10">
        <v>312</v>
      </c>
      <c r="AI61" s="10">
        <v>28</v>
      </c>
      <c r="AJ61" s="10">
        <v>284</v>
      </c>
    </row>
    <row r="62" spans="1:36" ht="10.199999999999999" customHeight="1" x14ac:dyDescent="0.2">
      <c r="A62" s="9" t="s">
        <v>363</v>
      </c>
      <c r="B62" s="10">
        <v>267</v>
      </c>
      <c r="C62" s="10">
        <v>184</v>
      </c>
      <c r="D62" s="10">
        <v>83</v>
      </c>
      <c r="E62" s="10">
        <v>10</v>
      </c>
      <c r="F62" s="10">
        <v>10</v>
      </c>
      <c r="G62" s="10">
        <v>0</v>
      </c>
      <c r="H62" s="10">
        <v>27</v>
      </c>
      <c r="I62" s="10">
        <v>25</v>
      </c>
      <c r="J62" s="10">
        <v>2</v>
      </c>
      <c r="K62" s="10">
        <v>10</v>
      </c>
      <c r="L62" s="10">
        <v>8</v>
      </c>
      <c r="M62" s="10">
        <v>2</v>
      </c>
      <c r="N62" s="9" t="s">
        <v>363</v>
      </c>
      <c r="O62" s="10">
        <v>11</v>
      </c>
      <c r="P62" s="10">
        <v>8</v>
      </c>
      <c r="Q62" s="10">
        <v>3</v>
      </c>
      <c r="R62" s="10">
        <v>0</v>
      </c>
      <c r="S62" s="10">
        <v>0</v>
      </c>
      <c r="T62" s="10">
        <v>0</v>
      </c>
      <c r="U62" s="10">
        <v>7</v>
      </c>
      <c r="V62" s="10">
        <v>4</v>
      </c>
      <c r="W62" s="10">
        <v>3</v>
      </c>
      <c r="X62" s="10">
        <v>11</v>
      </c>
      <c r="Y62" s="10">
        <v>11</v>
      </c>
      <c r="Z62" s="10">
        <v>0</v>
      </c>
      <c r="AA62" s="9" t="s">
        <v>363</v>
      </c>
      <c r="AB62" s="10">
        <v>6</v>
      </c>
      <c r="AC62" s="10">
        <v>4</v>
      </c>
      <c r="AD62" s="10">
        <v>2</v>
      </c>
      <c r="AE62" s="10">
        <v>5</v>
      </c>
      <c r="AF62" s="10">
        <v>5</v>
      </c>
      <c r="AG62" s="10">
        <v>0</v>
      </c>
      <c r="AH62" s="10">
        <v>180</v>
      </c>
      <c r="AI62" s="10">
        <v>109</v>
      </c>
      <c r="AJ62" s="10">
        <v>71</v>
      </c>
    </row>
    <row r="63" spans="1:36" ht="10.199999999999999" customHeight="1" x14ac:dyDescent="0.2">
      <c r="A63" s="9" t="s">
        <v>364</v>
      </c>
      <c r="B63" s="10">
        <v>384</v>
      </c>
      <c r="C63" s="10">
        <v>305</v>
      </c>
      <c r="D63" s="10">
        <v>79</v>
      </c>
      <c r="E63" s="10">
        <v>9</v>
      </c>
      <c r="F63" s="10">
        <v>8</v>
      </c>
      <c r="G63" s="10">
        <v>1</v>
      </c>
      <c r="H63" s="10">
        <v>39</v>
      </c>
      <c r="I63" s="10">
        <v>35</v>
      </c>
      <c r="J63" s="10">
        <v>4</v>
      </c>
      <c r="K63" s="10">
        <v>36</v>
      </c>
      <c r="L63" s="10">
        <v>30</v>
      </c>
      <c r="M63" s="10">
        <v>6</v>
      </c>
      <c r="N63" s="9" t="s">
        <v>364</v>
      </c>
      <c r="O63" s="10">
        <v>6</v>
      </c>
      <c r="P63" s="10">
        <v>6</v>
      </c>
      <c r="Q63" s="10">
        <v>0</v>
      </c>
      <c r="R63" s="10">
        <v>0</v>
      </c>
      <c r="S63" s="10">
        <v>0</v>
      </c>
      <c r="T63" s="10">
        <v>0</v>
      </c>
      <c r="U63" s="10">
        <v>35</v>
      </c>
      <c r="V63" s="10">
        <v>22</v>
      </c>
      <c r="W63" s="10">
        <v>13</v>
      </c>
      <c r="X63" s="10">
        <v>29</v>
      </c>
      <c r="Y63" s="10">
        <v>20</v>
      </c>
      <c r="Z63" s="10">
        <v>9</v>
      </c>
      <c r="AA63" s="9" t="s">
        <v>364</v>
      </c>
      <c r="AB63" s="10">
        <v>3</v>
      </c>
      <c r="AC63" s="10">
        <v>3</v>
      </c>
      <c r="AD63" s="10">
        <v>0</v>
      </c>
      <c r="AE63" s="10">
        <v>14</v>
      </c>
      <c r="AF63" s="10">
        <v>12</v>
      </c>
      <c r="AG63" s="10">
        <v>2</v>
      </c>
      <c r="AH63" s="10">
        <v>213</v>
      </c>
      <c r="AI63" s="10">
        <v>169</v>
      </c>
      <c r="AJ63" s="10">
        <v>44</v>
      </c>
    </row>
    <row r="64" spans="1:36" ht="10.199999999999999" customHeight="1" x14ac:dyDescent="0.2">
      <c r="A64" s="9" t="s">
        <v>365</v>
      </c>
      <c r="B64" s="10">
        <v>28</v>
      </c>
      <c r="C64" s="10">
        <v>24</v>
      </c>
      <c r="D64" s="10">
        <v>4</v>
      </c>
      <c r="E64" s="10">
        <v>0</v>
      </c>
      <c r="F64" s="10">
        <v>0</v>
      </c>
      <c r="G64" s="10">
        <v>0</v>
      </c>
      <c r="H64" s="10">
        <v>6</v>
      </c>
      <c r="I64" s="10">
        <v>6</v>
      </c>
      <c r="J64" s="10">
        <v>0</v>
      </c>
      <c r="K64" s="10">
        <v>3</v>
      </c>
      <c r="L64" s="10">
        <v>3</v>
      </c>
      <c r="M64" s="10">
        <v>0</v>
      </c>
      <c r="N64" s="9" t="s">
        <v>365</v>
      </c>
      <c r="O64" s="10">
        <v>1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2</v>
      </c>
      <c r="V64" s="10">
        <v>2</v>
      </c>
      <c r="W64" s="10">
        <v>0</v>
      </c>
      <c r="X64" s="10">
        <v>5</v>
      </c>
      <c r="Y64" s="10">
        <v>5</v>
      </c>
      <c r="Z64" s="10">
        <v>0</v>
      </c>
      <c r="AA64" s="9" t="s">
        <v>365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11</v>
      </c>
      <c r="AI64" s="10">
        <v>7</v>
      </c>
      <c r="AJ64" s="10">
        <v>4</v>
      </c>
    </row>
    <row r="65" spans="1:36" ht="10.199999999999999" customHeight="1" x14ac:dyDescent="0.2">
      <c r="A65" s="9" t="s">
        <v>366</v>
      </c>
      <c r="B65" s="10">
        <v>65</v>
      </c>
      <c r="C65" s="10">
        <v>35</v>
      </c>
      <c r="D65" s="10">
        <v>30</v>
      </c>
      <c r="E65" s="10">
        <v>2</v>
      </c>
      <c r="F65" s="10">
        <v>1</v>
      </c>
      <c r="G65" s="10">
        <v>1</v>
      </c>
      <c r="H65" s="10">
        <v>4</v>
      </c>
      <c r="I65" s="10">
        <v>2</v>
      </c>
      <c r="J65" s="10">
        <v>2</v>
      </c>
      <c r="K65" s="10">
        <v>2</v>
      </c>
      <c r="L65" s="10">
        <v>1</v>
      </c>
      <c r="M65" s="10">
        <v>1</v>
      </c>
      <c r="N65" s="9" t="s">
        <v>366</v>
      </c>
      <c r="O65" s="10">
        <v>3</v>
      </c>
      <c r="P65" s="10">
        <v>2</v>
      </c>
      <c r="Q65" s="10">
        <v>1</v>
      </c>
      <c r="R65" s="10">
        <v>0</v>
      </c>
      <c r="S65" s="10">
        <v>0</v>
      </c>
      <c r="T65" s="10">
        <v>0</v>
      </c>
      <c r="U65" s="10">
        <v>9</v>
      </c>
      <c r="V65" s="10">
        <v>6</v>
      </c>
      <c r="W65" s="10">
        <v>3</v>
      </c>
      <c r="X65" s="10">
        <v>4</v>
      </c>
      <c r="Y65" s="10">
        <v>4</v>
      </c>
      <c r="Z65" s="10">
        <v>0</v>
      </c>
      <c r="AA65" s="9" t="s">
        <v>366</v>
      </c>
      <c r="AB65" s="10">
        <v>1</v>
      </c>
      <c r="AC65" s="10">
        <v>1</v>
      </c>
      <c r="AD65" s="10">
        <v>0</v>
      </c>
      <c r="AE65" s="10">
        <v>1</v>
      </c>
      <c r="AF65" s="10">
        <v>1</v>
      </c>
      <c r="AG65" s="10">
        <v>0</v>
      </c>
      <c r="AH65" s="10">
        <v>39</v>
      </c>
      <c r="AI65" s="10">
        <v>17</v>
      </c>
      <c r="AJ65" s="10">
        <v>22</v>
      </c>
    </row>
    <row r="66" spans="1:36" ht="10.199999999999999" customHeight="1" x14ac:dyDescent="0.2">
      <c r="A66" s="9" t="s">
        <v>367</v>
      </c>
      <c r="B66" s="10">
        <v>488</v>
      </c>
      <c r="C66" s="10">
        <v>345</v>
      </c>
      <c r="D66" s="10">
        <v>143</v>
      </c>
      <c r="E66" s="10">
        <v>3</v>
      </c>
      <c r="F66" s="10">
        <v>3</v>
      </c>
      <c r="G66" s="10">
        <v>0</v>
      </c>
      <c r="H66" s="10">
        <v>68</v>
      </c>
      <c r="I66" s="10">
        <v>54</v>
      </c>
      <c r="J66" s="10">
        <v>14</v>
      </c>
      <c r="K66" s="10">
        <v>11</v>
      </c>
      <c r="L66" s="10">
        <v>8</v>
      </c>
      <c r="M66" s="10">
        <v>3</v>
      </c>
      <c r="N66" s="9" t="s">
        <v>367</v>
      </c>
      <c r="O66" s="10">
        <v>19</v>
      </c>
      <c r="P66" s="10">
        <v>12</v>
      </c>
      <c r="Q66" s="10">
        <v>7</v>
      </c>
      <c r="R66" s="10">
        <v>2</v>
      </c>
      <c r="S66" s="10">
        <v>2</v>
      </c>
      <c r="T66" s="10">
        <v>0</v>
      </c>
      <c r="U66" s="10">
        <v>36</v>
      </c>
      <c r="V66" s="10">
        <v>22</v>
      </c>
      <c r="W66" s="10">
        <v>14</v>
      </c>
      <c r="X66" s="10">
        <v>45</v>
      </c>
      <c r="Y66" s="10">
        <v>35</v>
      </c>
      <c r="Z66" s="10">
        <v>10</v>
      </c>
      <c r="AA66" s="9" t="s">
        <v>367</v>
      </c>
      <c r="AB66" s="10">
        <v>15</v>
      </c>
      <c r="AC66" s="10">
        <v>9</v>
      </c>
      <c r="AD66" s="10">
        <v>6</v>
      </c>
      <c r="AE66" s="10">
        <v>4</v>
      </c>
      <c r="AF66" s="10">
        <v>4</v>
      </c>
      <c r="AG66" s="10">
        <v>0</v>
      </c>
      <c r="AH66" s="10">
        <v>285</v>
      </c>
      <c r="AI66" s="10">
        <v>196</v>
      </c>
      <c r="AJ66" s="10">
        <v>89</v>
      </c>
    </row>
    <row r="67" spans="1:36" ht="10.199999999999999" customHeight="1" x14ac:dyDescent="0.2">
      <c r="A67" s="9" t="s">
        <v>368</v>
      </c>
      <c r="B67" s="10">
        <v>426</v>
      </c>
      <c r="C67" s="10">
        <v>142</v>
      </c>
      <c r="D67" s="10">
        <v>284</v>
      </c>
      <c r="E67" s="10">
        <v>2</v>
      </c>
      <c r="F67" s="10">
        <v>2</v>
      </c>
      <c r="G67" s="10">
        <v>0</v>
      </c>
      <c r="H67" s="10">
        <v>41</v>
      </c>
      <c r="I67" s="10">
        <v>19</v>
      </c>
      <c r="J67" s="10">
        <v>22</v>
      </c>
      <c r="K67" s="10">
        <v>8</v>
      </c>
      <c r="L67" s="10">
        <v>3</v>
      </c>
      <c r="M67" s="10">
        <v>5</v>
      </c>
      <c r="N67" s="9" t="s">
        <v>368</v>
      </c>
      <c r="O67" s="10">
        <v>3</v>
      </c>
      <c r="P67" s="10">
        <v>1</v>
      </c>
      <c r="Q67" s="10">
        <v>2</v>
      </c>
      <c r="R67" s="10">
        <v>0</v>
      </c>
      <c r="S67" s="10">
        <v>0</v>
      </c>
      <c r="T67" s="10">
        <v>0</v>
      </c>
      <c r="U67" s="10">
        <v>21</v>
      </c>
      <c r="V67" s="10">
        <v>6</v>
      </c>
      <c r="W67" s="10">
        <v>15</v>
      </c>
      <c r="X67" s="10">
        <v>31</v>
      </c>
      <c r="Y67" s="10">
        <v>13</v>
      </c>
      <c r="Z67" s="10">
        <v>18</v>
      </c>
      <c r="AA67" s="9" t="s">
        <v>368</v>
      </c>
      <c r="AB67" s="10">
        <v>2</v>
      </c>
      <c r="AC67" s="10">
        <v>0</v>
      </c>
      <c r="AD67" s="10">
        <v>2</v>
      </c>
      <c r="AE67" s="10">
        <v>4</v>
      </c>
      <c r="AF67" s="10">
        <v>3</v>
      </c>
      <c r="AG67" s="10">
        <v>1</v>
      </c>
      <c r="AH67" s="10">
        <v>314</v>
      </c>
      <c r="AI67" s="10">
        <v>95</v>
      </c>
      <c r="AJ67" s="10">
        <v>219</v>
      </c>
    </row>
    <row r="68" spans="1:36" ht="10.199999999999999" customHeight="1" x14ac:dyDescent="0.2">
      <c r="A68" s="9" t="s">
        <v>369</v>
      </c>
      <c r="B68" s="10">
        <v>187</v>
      </c>
      <c r="C68" s="10">
        <v>86</v>
      </c>
      <c r="D68" s="10">
        <v>101</v>
      </c>
      <c r="E68" s="10">
        <v>3</v>
      </c>
      <c r="F68" s="10">
        <v>2</v>
      </c>
      <c r="G68" s="10">
        <v>1</v>
      </c>
      <c r="H68" s="10">
        <v>16</v>
      </c>
      <c r="I68" s="10">
        <v>9</v>
      </c>
      <c r="J68" s="10">
        <v>7</v>
      </c>
      <c r="K68" s="10">
        <v>2</v>
      </c>
      <c r="L68" s="10">
        <v>1</v>
      </c>
      <c r="M68" s="10">
        <v>1</v>
      </c>
      <c r="N68" s="9" t="s">
        <v>369</v>
      </c>
      <c r="O68" s="10">
        <v>1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16</v>
      </c>
      <c r="V68" s="10">
        <v>6</v>
      </c>
      <c r="W68" s="10">
        <v>10</v>
      </c>
      <c r="X68" s="10">
        <v>7</v>
      </c>
      <c r="Y68" s="10">
        <v>5</v>
      </c>
      <c r="Z68" s="10">
        <v>2</v>
      </c>
      <c r="AA68" s="9" t="s">
        <v>369</v>
      </c>
      <c r="AB68" s="10">
        <v>5</v>
      </c>
      <c r="AC68" s="10">
        <v>5</v>
      </c>
      <c r="AD68" s="10">
        <v>0</v>
      </c>
      <c r="AE68" s="10">
        <v>4</v>
      </c>
      <c r="AF68" s="10">
        <v>4</v>
      </c>
      <c r="AG68" s="10">
        <v>0</v>
      </c>
      <c r="AH68" s="10">
        <v>133</v>
      </c>
      <c r="AI68" s="10">
        <v>54</v>
      </c>
      <c r="AJ68" s="10">
        <v>79</v>
      </c>
    </row>
    <row r="69" spans="1:36" ht="10.199999999999999" customHeight="1" x14ac:dyDescent="0.2">
      <c r="A69" s="9" t="s">
        <v>370</v>
      </c>
      <c r="B69" s="10">
        <v>232</v>
      </c>
      <c r="C69" s="10">
        <v>210</v>
      </c>
      <c r="D69" s="10">
        <v>22</v>
      </c>
      <c r="E69" s="10">
        <v>0</v>
      </c>
      <c r="F69" s="10">
        <v>0</v>
      </c>
      <c r="G69" s="10">
        <v>0</v>
      </c>
      <c r="H69" s="10">
        <v>10</v>
      </c>
      <c r="I69" s="10">
        <v>9</v>
      </c>
      <c r="J69" s="10">
        <v>1</v>
      </c>
      <c r="K69" s="10">
        <v>1</v>
      </c>
      <c r="L69" s="10">
        <v>1</v>
      </c>
      <c r="M69" s="10">
        <v>0</v>
      </c>
      <c r="N69" s="9" t="s">
        <v>370</v>
      </c>
      <c r="O69" s="10">
        <v>1</v>
      </c>
      <c r="P69" s="10">
        <v>1</v>
      </c>
      <c r="Q69" s="10">
        <v>0</v>
      </c>
      <c r="R69" s="10">
        <v>1</v>
      </c>
      <c r="S69" s="10">
        <v>1</v>
      </c>
      <c r="T69" s="10">
        <v>0</v>
      </c>
      <c r="U69" s="10">
        <v>18</v>
      </c>
      <c r="V69" s="10">
        <v>15</v>
      </c>
      <c r="W69" s="10">
        <v>3</v>
      </c>
      <c r="X69" s="10">
        <v>32</v>
      </c>
      <c r="Y69" s="10">
        <v>29</v>
      </c>
      <c r="Z69" s="10">
        <v>3</v>
      </c>
      <c r="AA69" s="9" t="s">
        <v>370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169</v>
      </c>
      <c r="AI69" s="10">
        <v>154</v>
      </c>
      <c r="AJ69" s="10">
        <v>15</v>
      </c>
    </row>
    <row r="70" spans="1:36" ht="10.199999999999999" customHeight="1" x14ac:dyDescent="0.2">
      <c r="A70" s="9" t="s">
        <v>371</v>
      </c>
      <c r="B70" s="10">
        <v>742</v>
      </c>
      <c r="C70" s="10">
        <v>278</v>
      </c>
      <c r="D70" s="10">
        <v>464</v>
      </c>
      <c r="E70" s="10">
        <v>15</v>
      </c>
      <c r="F70" s="10">
        <v>2</v>
      </c>
      <c r="G70" s="10">
        <v>13</v>
      </c>
      <c r="H70" s="10">
        <v>170</v>
      </c>
      <c r="I70" s="10">
        <v>75</v>
      </c>
      <c r="J70" s="10">
        <v>95</v>
      </c>
      <c r="K70" s="10">
        <v>14</v>
      </c>
      <c r="L70" s="10">
        <v>4</v>
      </c>
      <c r="M70" s="10">
        <v>10</v>
      </c>
      <c r="N70" s="9" t="s">
        <v>371</v>
      </c>
      <c r="O70" s="10">
        <v>18</v>
      </c>
      <c r="P70" s="10">
        <v>10</v>
      </c>
      <c r="Q70" s="10">
        <v>8</v>
      </c>
      <c r="R70" s="10">
        <v>2</v>
      </c>
      <c r="S70" s="10">
        <v>0</v>
      </c>
      <c r="T70" s="10">
        <v>2</v>
      </c>
      <c r="U70" s="10">
        <v>59</v>
      </c>
      <c r="V70" s="10">
        <v>23</v>
      </c>
      <c r="W70" s="10">
        <v>36</v>
      </c>
      <c r="X70" s="10">
        <v>43</v>
      </c>
      <c r="Y70" s="10">
        <v>18</v>
      </c>
      <c r="Z70" s="10">
        <v>25</v>
      </c>
      <c r="AA70" s="9" t="s">
        <v>371</v>
      </c>
      <c r="AB70" s="10">
        <v>18</v>
      </c>
      <c r="AC70" s="10">
        <v>2</v>
      </c>
      <c r="AD70" s="10">
        <v>16</v>
      </c>
      <c r="AE70" s="10">
        <v>5</v>
      </c>
      <c r="AF70" s="10">
        <v>2</v>
      </c>
      <c r="AG70" s="10">
        <v>3</v>
      </c>
      <c r="AH70" s="10">
        <v>398</v>
      </c>
      <c r="AI70" s="10">
        <v>142</v>
      </c>
      <c r="AJ70" s="10">
        <v>256</v>
      </c>
    </row>
    <row r="71" spans="1:36" ht="10.199999999999999" customHeight="1" x14ac:dyDescent="0.2">
      <c r="A71" s="9" t="s">
        <v>372</v>
      </c>
      <c r="B71" s="10">
        <v>319</v>
      </c>
      <c r="C71" s="10">
        <v>116</v>
      </c>
      <c r="D71" s="10">
        <v>203</v>
      </c>
      <c r="E71" s="10">
        <v>30</v>
      </c>
      <c r="F71" s="10">
        <v>10</v>
      </c>
      <c r="G71" s="10">
        <v>20</v>
      </c>
      <c r="H71" s="10">
        <v>53</v>
      </c>
      <c r="I71" s="10">
        <v>24</v>
      </c>
      <c r="J71" s="10">
        <v>29</v>
      </c>
      <c r="K71" s="10">
        <v>7</v>
      </c>
      <c r="L71" s="10">
        <v>1</v>
      </c>
      <c r="M71" s="10">
        <v>6</v>
      </c>
      <c r="N71" s="9" t="s">
        <v>372</v>
      </c>
      <c r="O71" s="10">
        <v>23</v>
      </c>
      <c r="P71" s="10">
        <v>6</v>
      </c>
      <c r="Q71" s="10">
        <v>17</v>
      </c>
      <c r="R71" s="10">
        <v>7</v>
      </c>
      <c r="S71" s="10">
        <v>4</v>
      </c>
      <c r="T71" s="10">
        <v>3</v>
      </c>
      <c r="U71" s="10">
        <v>18</v>
      </c>
      <c r="V71" s="10">
        <v>7</v>
      </c>
      <c r="W71" s="10">
        <v>11</v>
      </c>
      <c r="X71" s="10">
        <v>94</v>
      </c>
      <c r="Y71" s="10">
        <v>38</v>
      </c>
      <c r="Z71" s="10">
        <v>56</v>
      </c>
      <c r="AA71" s="9" t="s">
        <v>372</v>
      </c>
      <c r="AB71" s="10">
        <v>27</v>
      </c>
      <c r="AC71" s="10">
        <v>10</v>
      </c>
      <c r="AD71" s="10">
        <v>17</v>
      </c>
      <c r="AE71" s="10">
        <v>16</v>
      </c>
      <c r="AF71" s="10">
        <v>7</v>
      </c>
      <c r="AG71" s="10">
        <v>9</v>
      </c>
      <c r="AH71" s="10">
        <v>44</v>
      </c>
      <c r="AI71" s="10">
        <v>9</v>
      </c>
      <c r="AJ71" s="10">
        <v>35</v>
      </c>
    </row>
    <row r="72" spans="1:36" ht="10.199999999999999" customHeight="1" x14ac:dyDescent="0.2">
      <c r="A72" s="9" t="s">
        <v>373</v>
      </c>
      <c r="B72" s="10">
        <v>8</v>
      </c>
      <c r="C72" s="10">
        <v>1</v>
      </c>
      <c r="D72" s="10">
        <v>7</v>
      </c>
      <c r="E72" s="10">
        <v>0</v>
      </c>
      <c r="F72" s="10">
        <v>0</v>
      </c>
      <c r="G72" s="10">
        <v>0</v>
      </c>
      <c r="H72" s="10">
        <v>2</v>
      </c>
      <c r="I72" s="10">
        <v>1</v>
      </c>
      <c r="J72" s="10">
        <v>1</v>
      </c>
      <c r="K72" s="10">
        <v>0</v>
      </c>
      <c r="L72" s="10">
        <v>0</v>
      </c>
      <c r="M72" s="10">
        <v>0</v>
      </c>
      <c r="N72" s="9" t="s">
        <v>373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2</v>
      </c>
      <c r="V72" s="10">
        <v>0</v>
      </c>
      <c r="W72" s="10">
        <v>2</v>
      </c>
      <c r="X72" s="10">
        <v>0</v>
      </c>
      <c r="Y72" s="10">
        <v>0</v>
      </c>
      <c r="Z72" s="10">
        <v>0</v>
      </c>
      <c r="AA72" s="9" t="s">
        <v>373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4</v>
      </c>
      <c r="AI72" s="10">
        <v>0</v>
      </c>
      <c r="AJ72" s="10">
        <v>4</v>
      </c>
    </row>
    <row r="73" spans="1:36" ht="10.199999999999999" customHeight="1" x14ac:dyDescent="0.2">
      <c r="A73" s="9" t="s">
        <v>374</v>
      </c>
      <c r="B73" s="10">
        <v>1039</v>
      </c>
      <c r="C73" s="10">
        <v>957</v>
      </c>
      <c r="D73" s="10">
        <v>82</v>
      </c>
      <c r="E73" s="10">
        <v>9</v>
      </c>
      <c r="F73" s="10">
        <v>9</v>
      </c>
      <c r="G73" s="10">
        <v>0</v>
      </c>
      <c r="H73" s="10">
        <v>110</v>
      </c>
      <c r="I73" s="10">
        <v>99</v>
      </c>
      <c r="J73" s="10">
        <v>11</v>
      </c>
      <c r="K73" s="10">
        <v>17</v>
      </c>
      <c r="L73" s="10">
        <v>16</v>
      </c>
      <c r="M73" s="10">
        <v>1</v>
      </c>
      <c r="N73" s="9" t="s">
        <v>374</v>
      </c>
      <c r="O73" s="10">
        <v>27</v>
      </c>
      <c r="P73" s="10">
        <v>24</v>
      </c>
      <c r="Q73" s="10">
        <v>3</v>
      </c>
      <c r="R73" s="10">
        <v>19</v>
      </c>
      <c r="S73" s="10">
        <v>17</v>
      </c>
      <c r="T73" s="10">
        <v>2</v>
      </c>
      <c r="U73" s="10">
        <v>100</v>
      </c>
      <c r="V73" s="10">
        <v>94</v>
      </c>
      <c r="W73" s="10">
        <v>6</v>
      </c>
      <c r="X73" s="10">
        <v>120</v>
      </c>
      <c r="Y73" s="10">
        <v>115</v>
      </c>
      <c r="Z73" s="10">
        <v>5</v>
      </c>
      <c r="AA73" s="9" t="s">
        <v>374</v>
      </c>
      <c r="AB73" s="10">
        <v>38</v>
      </c>
      <c r="AC73" s="10">
        <v>36</v>
      </c>
      <c r="AD73" s="10">
        <v>2</v>
      </c>
      <c r="AE73" s="10">
        <v>20</v>
      </c>
      <c r="AF73" s="10">
        <v>19</v>
      </c>
      <c r="AG73" s="10">
        <v>1</v>
      </c>
      <c r="AH73" s="10">
        <v>579</v>
      </c>
      <c r="AI73" s="10">
        <v>528</v>
      </c>
      <c r="AJ73" s="10">
        <v>51</v>
      </c>
    </row>
    <row r="74" spans="1:36" ht="10.199999999999999" customHeight="1" x14ac:dyDescent="0.2">
      <c r="A74" s="9" t="s">
        <v>375</v>
      </c>
      <c r="B74" s="10">
        <v>1160</v>
      </c>
      <c r="C74" s="10">
        <v>1116</v>
      </c>
      <c r="D74" s="10">
        <v>44</v>
      </c>
      <c r="E74" s="10">
        <v>27</v>
      </c>
      <c r="F74" s="10">
        <v>27</v>
      </c>
      <c r="G74" s="10">
        <v>0</v>
      </c>
      <c r="H74" s="10">
        <v>148</v>
      </c>
      <c r="I74" s="10">
        <v>147</v>
      </c>
      <c r="J74" s="10">
        <v>1</v>
      </c>
      <c r="K74" s="10">
        <v>10</v>
      </c>
      <c r="L74" s="10">
        <v>10</v>
      </c>
      <c r="M74" s="10">
        <v>0</v>
      </c>
      <c r="N74" s="9" t="s">
        <v>375</v>
      </c>
      <c r="O74" s="10">
        <v>37</v>
      </c>
      <c r="P74" s="10">
        <v>37</v>
      </c>
      <c r="Q74" s="10">
        <v>0</v>
      </c>
      <c r="R74" s="10">
        <v>0</v>
      </c>
      <c r="S74" s="10">
        <v>0</v>
      </c>
      <c r="T74" s="10">
        <v>0</v>
      </c>
      <c r="U74" s="10">
        <v>244</v>
      </c>
      <c r="V74" s="10">
        <v>236</v>
      </c>
      <c r="W74" s="10">
        <v>8</v>
      </c>
      <c r="X74" s="10">
        <v>83</v>
      </c>
      <c r="Y74" s="10">
        <v>80</v>
      </c>
      <c r="Z74" s="10">
        <v>3</v>
      </c>
      <c r="AA74" s="9" t="s">
        <v>375</v>
      </c>
      <c r="AB74" s="10">
        <v>13</v>
      </c>
      <c r="AC74" s="10">
        <v>13</v>
      </c>
      <c r="AD74" s="10">
        <v>0</v>
      </c>
      <c r="AE74" s="10">
        <v>8</v>
      </c>
      <c r="AF74" s="10">
        <v>8</v>
      </c>
      <c r="AG74" s="10">
        <v>0</v>
      </c>
      <c r="AH74" s="10">
        <v>590</v>
      </c>
      <c r="AI74" s="10">
        <v>558</v>
      </c>
      <c r="AJ74" s="10">
        <v>32</v>
      </c>
    </row>
    <row r="75" spans="1:36" ht="10.199999999999999" customHeight="1" x14ac:dyDescent="0.2">
      <c r="A75" s="9" t="s">
        <v>376</v>
      </c>
      <c r="B75" s="10">
        <v>2190</v>
      </c>
      <c r="C75" s="10">
        <v>1400</v>
      </c>
      <c r="D75" s="10">
        <v>790</v>
      </c>
      <c r="E75" s="10">
        <v>80</v>
      </c>
      <c r="F75" s="10">
        <v>60</v>
      </c>
      <c r="G75" s="10">
        <v>20</v>
      </c>
      <c r="H75" s="10">
        <v>350</v>
      </c>
      <c r="I75" s="10">
        <v>236</v>
      </c>
      <c r="J75" s="10">
        <v>114</v>
      </c>
      <c r="K75" s="10">
        <v>90</v>
      </c>
      <c r="L75" s="10">
        <v>72</v>
      </c>
      <c r="M75" s="10">
        <v>18</v>
      </c>
      <c r="N75" s="9" t="s">
        <v>376</v>
      </c>
      <c r="O75" s="10">
        <v>83</v>
      </c>
      <c r="P75" s="10">
        <v>53</v>
      </c>
      <c r="Q75" s="10">
        <v>30</v>
      </c>
      <c r="R75" s="10">
        <v>6</v>
      </c>
      <c r="S75" s="10">
        <v>4</v>
      </c>
      <c r="T75" s="10">
        <v>2</v>
      </c>
      <c r="U75" s="10">
        <v>183</v>
      </c>
      <c r="V75" s="10">
        <v>102</v>
      </c>
      <c r="W75" s="10">
        <v>81</v>
      </c>
      <c r="X75" s="10">
        <v>237</v>
      </c>
      <c r="Y75" s="10">
        <v>152</v>
      </c>
      <c r="Z75" s="10">
        <v>85</v>
      </c>
      <c r="AA75" s="9" t="s">
        <v>376</v>
      </c>
      <c r="AB75" s="10">
        <v>130</v>
      </c>
      <c r="AC75" s="10">
        <v>96</v>
      </c>
      <c r="AD75" s="10">
        <v>34</v>
      </c>
      <c r="AE75" s="10">
        <v>62</v>
      </c>
      <c r="AF75" s="10">
        <v>49</v>
      </c>
      <c r="AG75" s="10">
        <v>13</v>
      </c>
      <c r="AH75" s="10">
        <v>969</v>
      </c>
      <c r="AI75" s="10">
        <v>576</v>
      </c>
      <c r="AJ75" s="10">
        <v>393</v>
      </c>
    </row>
    <row r="76" spans="1:36" ht="10.199999999999999" customHeight="1" x14ac:dyDescent="0.2">
      <c r="A76" s="9" t="s">
        <v>377</v>
      </c>
      <c r="B76" s="10">
        <v>2203</v>
      </c>
      <c r="C76" s="10">
        <v>859</v>
      </c>
      <c r="D76" s="10">
        <v>1344</v>
      </c>
      <c r="E76" s="10">
        <v>171</v>
      </c>
      <c r="F76" s="10">
        <v>80</v>
      </c>
      <c r="G76" s="10">
        <v>91</v>
      </c>
      <c r="H76" s="10">
        <v>357</v>
      </c>
      <c r="I76" s="10">
        <v>110</v>
      </c>
      <c r="J76" s="10">
        <v>247</v>
      </c>
      <c r="K76" s="10">
        <v>383</v>
      </c>
      <c r="L76" s="10">
        <v>124</v>
      </c>
      <c r="M76" s="10">
        <v>259</v>
      </c>
      <c r="N76" s="9" t="s">
        <v>377</v>
      </c>
      <c r="O76" s="10">
        <v>154</v>
      </c>
      <c r="P76" s="10">
        <v>89</v>
      </c>
      <c r="Q76" s="10">
        <v>65</v>
      </c>
      <c r="R76" s="10">
        <v>0</v>
      </c>
      <c r="S76" s="10">
        <v>0</v>
      </c>
      <c r="T76" s="10">
        <v>0</v>
      </c>
      <c r="U76" s="10">
        <v>121</v>
      </c>
      <c r="V76" s="10">
        <v>52</v>
      </c>
      <c r="W76" s="10">
        <v>69</v>
      </c>
      <c r="X76" s="10">
        <v>371</v>
      </c>
      <c r="Y76" s="10">
        <v>180</v>
      </c>
      <c r="Z76" s="10">
        <v>191</v>
      </c>
      <c r="AA76" s="9" t="s">
        <v>377</v>
      </c>
      <c r="AB76" s="10">
        <v>116</v>
      </c>
      <c r="AC76" s="10">
        <v>32</v>
      </c>
      <c r="AD76" s="10">
        <v>84</v>
      </c>
      <c r="AE76" s="10">
        <v>93</v>
      </c>
      <c r="AF76" s="10">
        <v>21</v>
      </c>
      <c r="AG76" s="10">
        <v>72</v>
      </c>
      <c r="AH76" s="10">
        <v>437</v>
      </c>
      <c r="AI76" s="10">
        <v>171</v>
      </c>
      <c r="AJ76" s="10">
        <v>266</v>
      </c>
    </row>
    <row r="77" spans="1:36" ht="10.199999999999999" customHeight="1" x14ac:dyDescent="0.2">
      <c r="A77" s="9" t="s">
        <v>378</v>
      </c>
      <c r="B77" s="10">
        <v>10653</v>
      </c>
      <c r="C77" s="10">
        <v>5478</v>
      </c>
      <c r="D77" s="10">
        <v>5175</v>
      </c>
      <c r="E77" s="10">
        <v>634</v>
      </c>
      <c r="F77" s="10">
        <v>292</v>
      </c>
      <c r="G77" s="10">
        <v>342</v>
      </c>
      <c r="H77" s="10">
        <v>3366</v>
      </c>
      <c r="I77" s="10">
        <v>1623</v>
      </c>
      <c r="J77" s="10">
        <v>1743</v>
      </c>
      <c r="K77" s="10">
        <v>393</v>
      </c>
      <c r="L77" s="10">
        <v>267</v>
      </c>
      <c r="M77" s="10">
        <v>126</v>
      </c>
      <c r="N77" s="9" t="s">
        <v>378</v>
      </c>
      <c r="O77" s="10">
        <v>820</v>
      </c>
      <c r="P77" s="10">
        <v>375</v>
      </c>
      <c r="Q77" s="10">
        <v>445</v>
      </c>
      <c r="R77" s="10">
        <v>0</v>
      </c>
      <c r="S77" s="10">
        <v>0</v>
      </c>
      <c r="T77" s="10">
        <v>0</v>
      </c>
      <c r="U77" s="10">
        <v>2600</v>
      </c>
      <c r="V77" s="10">
        <v>1449</v>
      </c>
      <c r="W77" s="10">
        <v>1151</v>
      </c>
      <c r="X77" s="10">
        <v>1800</v>
      </c>
      <c r="Y77" s="10">
        <v>875</v>
      </c>
      <c r="Z77" s="10">
        <v>925</v>
      </c>
      <c r="AA77" s="9" t="s">
        <v>378</v>
      </c>
      <c r="AB77" s="10">
        <v>517</v>
      </c>
      <c r="AC77" s="10">
        <v>307</v>
      </c>
      <c r="AD77" s="10">
        <v>210</v>
      </c>
      <c r="AE77" s="10">
        <v>368</v>
      </c>
      <c r="AF77" s="10">
        <v>185</v>
      </c>
      <c r="AG77" s="10">
        <v>183</v>
      </c>
      <c r="AH77" s="10">
        <v>155</v>
      </c>
      <c r="AI77" s="10">
        <v>105</v>
      </c>
      <c r="AJ77" s="10">
        <v>50</v>
      </c>
    </row>
    <row r="78" spans="1:36" ht="10.199999999999999" customHeight="1" x14ac:dyDescent="0.2">
      <c r="A78" s="9" t="s">
        <v>379</v>
      </c>
      <c r="B78" s="10">
        <v>307</v>
      </c>
      <c r="C78" s="10">
        <v>226</v>
      </c>
      <c r="D78" s="10">
        <v>81</v>
      </c>
      <c r="E78" s="10">
        <v>10</v>
      </c>
      <c r="F78" s="10">
        <v>3</v>
      </c>
      <c r="G78" s="10">
        <v>7</v>
      </c>
      <c r="H78" s="10">
        <v>39</v>
      </c>
      <c r="I78" s="10">
        <v>32</v>
      </c>
      <c r="J78" s="10">
        <v>7</v>
      </c>
      <c r="K78" s="10">
        <v>10</v>
      </c>
      <c r="L78" s="10">
        <v>9</v>
      </c>
      <c r="M78" s="10">
        <v>1</v>
      </c>
      <c r="N78" s="9" t="s">
        <v>379</v>
      </c>
      <c r="O78" s="10">
        <v>25</v>
      </c>
      <c r="P78" s="10">
        <v>20</v>
      </c>
      <c r="Q78" s="10">
        <v>5</v>
      </c>
      <c r="R78" s="10">
        <v>0</v>
      </c>
      <c r="S78" s="10">
        <v>0</v>
      </c>
      <c r="T78" s="10">
        <v>0</v>
      </c>
      <c r="U78" s="10">
        <v>64</v>
      </c>
      <c r="V78" s="10">
        <v>44</v>
      </c>
      <c r="W78" s="10">
        <v>20</v>
      </c>
      <c r="X78" s="10">
        <v>77</v>
      </c>
      <c r="Y78" s="10">
        <v>64</v>
      </c>
      <c r="Z78" s="10">
        <v>13</v>
      </c>
      <c r="AA78" s="9" t="s">
        <v>379</v>
      </c>
      <c r="AB78" s="10">
        <v>17</v>
      </c>
      <c r="AC78" s="10">
        <v>12</v>
      </c>
      <c r="AD78" s="10">
        <v>5</v>
      </c>
      <c r="AE78" s="10">
        <v>9</v>
      </c>
      <c r="AF78" s="10">
        <v>8</v>
      </c>
      <c r="AG78" s="10">
        <v>1</v>
      </c>
      <c r="AH78" s="10">
        <v>56</v>
      </c>
      <c r="AI78" s="10">
        <v>34</v>
      </c>
      <c r="AJ78" s="10">
        <v>22</v>
      </c>
    </row>
    <row r="79" spans="1:36" ht="10.199999999999999" customHeight="1" x14ac:dyDescent="0.2">
      <c r="A79" s="9" t="s">
        <v>380</v>
      </c>
      <c r="B79" s="10">
        <v>1197</v>
      </c>
      <c r="C79" s="10">
        <v>1174</v>
      </c>
      <c r="D79" s="10">
        <v>23</v>
      </c>
      <c r="E79" s="10">
        <v>213</v>
      </c>
      <c r="F79" s="10">
        <v>210</v>
      </c>
      <c r="G79" s="10">
        <v>3</v>
      </c>
      <c r="H79" s="10">
        <v>512</v>
      </c>
      <c r="I79" s="10">
        <v>503</v>
      </c>
      <c r="J79" s="10">
        <v>9</v>
      </c>
      <c r="K79" s="10">
        <v>147</v>
      </c>
      <c r="L79" s="10">
        <v>144</v>
      </c>
      <c r="M79" s="10">
        <v>3</v>
      </c>
      <c r="N79" s="9" t="s">
        <v>380</v>
      </c>
      <c r="O79" s="10">
        <v>27</v>
      </c>
      <c r="P79" s="10">
        <v>27</v>
      </c>
      <c r="Q79" s="10">
        <v>0</v>
      </c>
      <c r="R79" s="10">
        <v>7</v>
      </c>
      <c r="S79" s="10">
        <v>7</v>
      </c>
      <c r="T79" s="10">
        <v>0</v>
      </c>
      <c r="U79" s="10">
        <v>59</v>
      </c>
      <c r="V79" s="10">
        <v>52</v>
      </c>
      <c r="W79" s="10">
        <v>7</v>
      </c>
      <c r="X79" s="10">
        <v>139</v>
      </c>
      <c r="Y79" s="10">
        <v>138</v>
      </c>
      <c r="Z79" s="10">
        <v>1</v>
      </c>
      <c r="AA79" s="9" t="s">
        <v>380</v>
      </c>
      <c r="AB79" s="10">
        <v>46</v>
      </c>
      <c r="AC79" s="10">
        <v>46</v>
      </c>
      <c r="AD79" s="10">
        <v>0</v>
      </c>
      <c r="AE79" s="10">
        <v>4</v>
      </c>
      <c r="AF79" s="10">
        <v>4</v>
      </c>
      <c r="AG79" s="10">
        <v>0</v>
      </c>
      <c r="AH79" s="10">
        <v>43</v>
      </c>
      <c r="AI79" s="10">
        <v>43</v>
      </c>
      <c r="AJ79" s="10">
        <v>0</v>
      </c>
    </row>
    <row r="80" spans="1:36" ht="10.199999999999999" customHeight="1" x14ac:dyDescent="0.2">
      <c r="A80" s="9" t="s">
        <v>381</v>
      </c>
      <c r="B80" s="10">
        <v>3346</v>
      </c>
      <c r="C80" s="10">
        <v>2918</v>
      </c>
      <c r="D80" s="10">
        <v>428</v>
      </c>
      <c r="E80" s="10">
        <v>264</v>
      </c>
      <c r="F80" s="10">
        <v>231</v>
      </c>
      <c r="G80" s="10">
        <v>33</v>
      </c>
      <c r="H80" s="10">
        <v>1222</v>
      </c>
      <c r="I80" s="10">
        <v>1049</v>
      </c>
      <c r="J80" s="10">
        <v>173</v>
      </c>
      <c r="K80" s="10">
        <v>265</v>
      </c>
      <c r="L80" s="10">
        <v>250</v>
      </c>
      <c r="M80" s="10">
        <v>15</v>
      </c>
      <c r="N80" s="9" t="s">
        <v>381</v>
      </c>
      <c r="O80" s="10">
        <v>445</v>
      </c>
      <c r="P80" s="10">
        <v>415</v>
      </c>
      <c r="Q80" s="10">
        <v>30</v>
      </c>
      <c r="R80" s="10">
        <v>12</v>
      </c>
      <c r="S80" s="10">
        <v>12</v>
      </c>
      <c r="T80" s="10">
        <v>0</v>
      </c>
      <c r="U80" s="10">
        <v>140</v>
      </c>
      <c r="V80" s="10">
        <v>121</v>
      </c>
      <c r="W80" s="10">
        <v>19</v>
      </c>
      <c r="X80" s="10">
        <v>629</v>
      </c>
      <c r="Y80" s="10">
        <v>526</v>
      </c>
      <c r="Z80" s="10">
        <v>103</v>
      </c>
      <c r="AA80" s="9" t="s">
        <v>381</v>
      </c>
      <c r="AB80" s="10">
        <v>125</v>
      </c>
      <c r="AC80" s="10">
        <v>114</v>
      </c>
      <c r="AD80" s="10">
        <v>11</v>
      </c>
      <c r="AE80" s="10">
        <v>73</v>
      </c>
      <c r="AF80" s="10">
        <v>66</v>
      </c>
      <c r="AG80" s="10">
        <v>7</v>
      </c>
      <c r="AH80" s="10">
        <v>171</v>
      </c>
      <c r="AI80" s="10">
        <v>134</v>
      </c>
      <c r="AJ80" s="10">
        <v>37</v>
      </c>
    </row>
    <row r="81" spans="1:36" ht="10.199999999999999" customHeight="1" x14ac:dyDescent="0.2">
      <c r="A81" s="9" t="s">
        <v>382</v>
      </c>
      <c r="B81" s="10">
        <v>143</v>
      </c>
      <c r="C81" s="10">
        <v>95</v>
      </c>
      <c r="D81" s="10">
        <v>48</v>
      </c>
      <c r="E81" s="10">
        <v>1</v>
      </c>
      <c r="F81" s="10">
        <v>1</v>
      </c>
      <c r="G81" s="10">
        <v>0</v>
      </c>
      <c r="H81" s="10">
        <v>13</v>
      </c>
      <c r="I81" s="10">
        <v>13</v>
      </c>
      <c r="J81" s="10">
        <v>0</v>
      </c>
      <c r="K81" s="10">
        <v>0</v>
      </c>
      <c r="L81" s="10">
        <v>0</v>
      </c>
      <c r="M81" s="10">
        <v>0</v>
      </c>
      <c r="N81" s="9" t="s">
        <v>382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110</v>
      </c>
      <c r="V81" s="10">
        <v>65</v>
      </c>
      <c r="W81" s="10">
        <v>45</v>
      </c>
      <c r="X81" s="10">
        <v>0</v>
      </c>
      <c r="Y81" s="10">
        <v>0</v>
      </c>
      <c r="Z81" s="10">
        <v>0</v>
      </c>
      <c r="AA81" s="9" t="s">
        <v>382</v>
      </c>
      <c r="AB81" s="10">
        <v>1</v>
      </c>
      <c r="AC81" s="10">
        <v>1</v>
      </c>
      <c r="AD81" s="10">
        <v>0</v>
      </c>
      <c r="AE81" s="10">
        <v>0</v>
      </c>
      <c r="AF81" s="10">
        <v>0</v>
      </c>
      <c r="AG81" s="10">
        <v>0</v>
      </c>
      <c r="AH81" s="10">
        <v>18</v>
      </c>
      <c r="AI81" s="10">
        <v>15</v>
      </c>
      <c r="AJ81" s="10">
        <v>3</v>
      </c>
    </row>
    <row r="82" spans="1:36" ht="10.199999999999999" customHeight="1" x14ac:dyDescent="0.2">
      <c r="A82" s="9" t="s">
        <v>383</v>
      </c>
      <c r="B82" s="10">
        <v>1987</v>
      </c>
      <c r="C82" s="10">
        <v>1970</v>
      </c>
      <c r="D82" s="10">
        <v>17</v>
      </c>
      <c r="E82" s="10">
        <v>87</v>
      </c>
      <c r="F82" s="10">
        <v>87</v>
      </c>
      <c r="G82" s="10">
        <v>0</v>
      </c>
      <c r="H82" s="10">
        <v>387</v>
      </c>
      <c r="I82" s="10">
        <v>387</v>
      </c>
      <c r="J82" s="10">
        <v>0</v>
      </c>
      <c r="K82" s="10">
        <v>189</v>
      </c>
      <c r="L82" s="10">
        <v>189</v>
      </c>
      <c r="M82" s="10">
        <v>0</v>
      </c>
      <c r="N82" s="9" t="s">
        <v>383</v>
      </c>
      <c r="O82" s="10">
        <v>89</v>
      </c>
      <c r="P82" s="10">
        <v>88</v>
      </c>
      <c r="Q82" s="10">
        <v>1</v>
      </c>
      <c r="R82" s="10">
        <v>13</v>
      </c>
      <c r="S82" s="10">
        <v>13</v>
      </c>
      <c r="T82" s="10">
        <v>0</v>
      </c>
      <c r="U82" s="10">
        <v>213</v>
      </c>
      <c r="V82" s="10">
        <v>211</v>
      </c>
      <c r="W82" s="10">
        <v>2</v>
      </c>
      <c r="X82" s="10">
        <v>292</v>
      </c>
      <c r="Y82" s="10">
        <v>288</v>
      </c>
      <c r="Z82" s="10">
        <v>4</v>
      </c>
      <c r="AA82" s="9" t="s">
        <v>383</v>
      </c>
      <c r="AB82" s="10">
        <v>64</v>
      </c>
      <c r="AC82" s="10">
        <v>63</v>
      </c>
      <c r="AD82" s="10">
        <v>1</v>
      </c>
      <c r="AE82" s="10">
        <v>49</v>
      </c>
      <c r="AF82" s="10">
        <v>47</v>
      </c>
      <c r="AG82" s="10">
        <v>2</v>
      </c>
      <c r="AH82" s="10">
        <v>604</v>
      </c>
      <c r="AI82" s="10">
        <v>597</v>
      </c>
      <c r="AJ82" s="10">
        <v>7</v>
      </c>
    </row>
    <row r="83" spans="1:36" ht="10.199999999999999" customHeight="1" x14ac:dyDescent="0.2">
      <c r="A83" s="9" t="s">
        <v>384</v>
      </c>
      <c r="B83" s="10">
        <v>574</v>
      </c>
      <c r="C83" s="10">
        <v>570</v>
      </c>
      <c r="D83" s="10">
        <v>4</v>
      </c>
      <c r="E83" s="10">
        <v>5</v>
      </c>
      <c r="F83" s="10">
        <v>5</v>
      </c>
      <c r="G83" s="10">
        <v>0</v>
      </c>
      <c r="H83" s="10">
        <v>115</v>
      </c>
      <c r="I83" s="10">
        <v>113</v>
      </c>
      <c r="J83" s="10">
        <v>2</v>
      </c>
      <c r="K83" s="10">
        <v>10</v>
      </c>
      <c r="L83" s="10">
        <v>10</v>
      </c>
      <c r="M83" s="10">
        <v>0</v>
      </c>
      <c r="N83" s="9" t="s">
        <v>384</v>
      </c>
      <c r="O83" s="10">
        <v>12</v>
      </c>
      <c r="P83" s="10">
        <v>12</v>
      </c>
      <c r="Q83" s="10">
        <v>0</v>
      </c>
      <c r="R83" s="10">
        <v>0</v>
      </c>
      <c r="S83" s="10">
        <v>0</v>
      </c>
      <c r="T83" s="10">
        <v>0</v>
      </c>
      <c r="U83" s="10">
        <v>27</v>
      </c>
      <c r="V83" s="10">
        <v>27</v>
      </c>
      <c r="W83" s="10">
        <v>0</v>
      </c>
      <c r="X83" s="10">
        <v>170</v>
      </c>
      <c r="Y83" s="10">
        <v>168</v>
      </c>
      <c r="Z83" s="10">
        <v>2</v>
      </c>
      <c r="AA83" s="9" t="s">
        <v>384</v>
      </c>
      <c r="AB83" s="10">
        <v>25</v>
      </c>
      <c r="AC83" s="10">
        <v>25</v>
      </c>
      <c r="AD83" s="10">
        <v>0</v>
      </c>
      <c r="AE83" s="10">
        <v>4</v>
      </c>
      <c r="AF83" s="10">
        <v>4</v>
      </c>
      <c r="AG83" s="10">
        <v>0</v>
      </c>
      <c r="AH83" s="10">
        <v>206</v>
      </c>
      <c r="AI83" s="10">
        <v>206</v>
      </c>
      <c r="AJ83" s="10">
        <v>0</v>
      </c>
    </row>
    <row r="84" spans="1:36" ht="10.199999999999999" customHeight="1" x14ac:dyDescent="0.2">
      <c r="A84" s="9" t="s">
        <v>385</v>
      </c>
      <c r="B84" s="10">
        <v>23</v>
      </c>
      <c r="C84" s="10">
        <v>18</v>
      </c>
      <c r="D84" s="10">
        <v>5</v>
      </c>
      <c r="E84" s="10">
        <v>0</v>
      </c>
      <c r="F84" s="10">
        <v>0</v>
      </c>
      <c r="G84" s="10">
        <v>0</v>
      </c>
      <c r="H84" s="10">
        <v>4</v>
      </c>
      <c r="I84" s="10">
        <v>1</v>
      </c>
      <c r="J84" s="10">
        <v>3</v>
      </c>
      <c r="K84" s="10">
        <v>0</v>
      </c>
      <c r="L84" s="10">
        <v>0</v>
      </c>
      <c r="M84" s="10">
        <v>0</v>
      </c>
      <c r="N84" s="9" t="s">
        <v>385</v>
      </c>
      <c r="O84" s="10">
        <v>1</v>
      </c>
      <c r="P84" s="10">
        <v>1</v>
      </c>
      <c r="Q84" s="10">
        <v>0</v>
      </c>
      <c r="R84" s="10">
        <v>0</v>
      </c>
      <c r="S84" s="10">
        <v>0</v>
      </c>
      <c r="T84" s="10">
        <v>0</v>
      </c>
      <c r="U84" s="10">
        <v>1</v>
      </c>
      <c r="V84" s="10">
        <v>1</v>
      </c>
      <c r="W84" s="10">
        <v>0</v>
      </c>
      <c r="X84" s="10">
        <v>5</v>
      </c>
      <c r="Y84" s="10">
        <v>5</v>
      </c>
      <c r="Z84" s="10">
        <v>0</v>
      </c>
      <c r="AA84" s="9" t="s">
        <v>385</v>
      </c>
      <c r="AB84" s="10">
        <v>0</v>
      </c>
      <c r="AC84" s="10">
        <v>0</v>
      </c>
      <c r="AD84" s="10">
        <v>0</v>
      </c>
      <c r="AE84" s="10">
        <v>1</v>
      </c>
      <c r="AF84" s="10">
        <v>1</v>
      </c>
      <c r="AG84" s="10">
        <v>0</v>
      </c>
      <c r="AH84" s="10">
        <v>11</v>
      </c>
      <c r="AI84" s="10">
        <v>9</v>
      </c>
      <c r="AJ84" s="10">
        <v>2</v>
      </c>
    </row>
    <row r="85" spans="1:36" ht="10.199999999999999" customHeight="1" x14ac:dyDescent="0.2">
      <c r="A85" s="9" t="s">
        <v>386</v>
      </c>
      <c r="B85" s="10">
        <v>475</v>
      </c>
      <c r="C85" s="10">
        <v>471</v>
      </c>
      <c r="D85" s="10">
        <v>4</v>
      </c>
      <c r="E85" s="10">
        <v>8</v>
      </c>
      <c r="F85" s="10">
        <v>8</v>
      </c>
      <c r="G85" s="10">
        <v>0</v>
      </c>
      <c r="H85" s="10">
        <v>85</v>
      </c>
      <c r="I85" s="10">
        <v>83</v>
      </c>
      <c r="J85" s="10">
        <v>2</v>
      </c>
      <c r="K85" s="10">
        <v>10</v>
      </c>
      <c r="L85" s="10">
        <v>10</v>
      </c>
      <c r="M85" s="10">
        <v>0</v>
      </c>
      <c r="N85" s="9" t="s">
        <v>386</v>
      </c>
      <c r="O85" s="10">
        <v>19</v>
      </c>
      <c r="P85" s="10">
        <v>19</v>
      </c>
      <c r="Q85" s="10">
        <v>0</v>
      </c>
      <c r="R85" s="10">
        <v>5</v>
      </c>
      <c r="S85" s="10">
        <v>5</v>
      </c>
      <c r="T85" s="10">
        <v>0</v>
      </c>
      <c r="U85" s="10">
        <v>35</v>
      </c>
      <c r="V85" s="10">
        <v>35</v>
      </c>
      <c r="W85" s="10">
        <v>0</v>
      </c>
      <c r="X85" s="10">
        <v>50</v>
      </c>
      <c r="Y85" s="10">
        <v>50</v>
      </c>
      <c r="Z85" s="10">
        <v>0</v>
      </c>
      <c r="AA85" s="9" t="s">
        <v>386</v>
      </c>
      <c r="AB85" s="10">
        <v>28</v>
      </c>
      <c r="AC85" s="10">
        <v>28</v>
      </c>
      <c r="AD85" s="10">
        <v>0</v>
      </c>
      <c r="AE85" s="10">
        <v>8</v>
      </c>
      <c r="AF85" s="10">
        <v>8</v>
      </c>
      <c r="AG85" s="10">
        <v>0</v>
      </c>
      <c r="AH85" s="10">
        <v>227</v>
      </c>
      <c r="AI85" s="10">
        <v>225</v>
      </c>
      <c r="AJ85" s="10">
        <v>2</v>
      </c>
    </row>
    <row r="86" spans="1:36" ht="10.199999999999999" customHeight="1" x14ac:dyDescent="0.2">
      <c r="A86" s="9" t="s">
        <v>387</v>
      </c>
      <c r="B86" s="10">
        <v>41</v>
      </c>
      <c r="C86" s="10">
        <v>40</v>
      </c>
      <c r="D86" s="10">
        <v>1</v>
      </c>
      <c r="E86" s="10">
        <v>0</v>
      </c>
      <c r="F86" s="10">
        <v>0</v>
      </c>
      <c r="G86" s="10">
        <v>0</v>
      </c>
      <c r="H86" s="10">
        <v>4</v>
      </c>
      <c r="I86" s="10">
        <v>4</v>
      </c>
      <c r="J86" s="10">
        <v>0</v>
      </c>
      <c r="K86" s="10">
        <v>2</v>
      </c>
      <c r="L86" s="10">
        <v>2</v>
      </c>
      <c r="M86" s="10">
        <v>0</v>
      </c>
      <c r="N86" s="9" t="s">
        <v>387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4</v>
      </c>
      <c r="V86" s="10">
        <v>4</v>
      </c>
      <c r="W86" s="10">
        <v>0</v>
      </c>
      <c r="X86" s="10">
        <v>5</v>
      </c>
      <c r="Y86" s="10">
        <v>5</v>
      </c>
      <c r="Z86" s="10">
        <v>0</v>
      </c>
      <c r="AA86" s="9" t="s">
        <v>387</v>
      </c>
      <c r="AB86" s="10">
        <v>2</v>
      </c>
      <c r="AC86" s="10">
        <v>1</v>
      </c>
      <c r="AD86" s="10">
        <v>1</v>
      </c>
      <c r="AE86" s="10">
        <v>2</v>
      </c>
      <c r="AF86" s="10">
        <v>2</v>
      </c>
      <c r="AG86" s="10">
        <v>0</v>
      </c>
      <c r="AH86" s="10">
        <v>22</v>
      </c>
      <c r="AI86" s="10">
        <v>22</v>
      </c>
      <c r="AJ86" s="10">
        <v>0</v>
      </c>
    </row>
    <row r="87" spans="1:36" ht="10.199999999999999" customHeight="1" x14ac:dyDescent="0.2">
      <c r="A87" s="9" t="s">
        <v>388</v>
      </c>
      <c r="B87" s="10">
        <v>242</v>
      </c>
      <c r="C87" s="10">
        <v>241</v>
      </c>
      <c r="D87" s="10">
        <v>1</v>
      </c>
      <c r="E87" s="10">
        <v>2</v>
      </c>
      <c r="F87" s="10">
        <v>2</v>
      </c>
      <c r="G87" s="10">
        <v>0</v>
      </c>
      <c r="H87" s="10">
        <v>37</v>
      </c>
      <c r="I87" s="10">
        <v>37</v>
      </c>
      <c r="J87" s="10">
        <v>0</v>
      </c>
      <c r="K87" s="10">
        <v>3</v>
      </c>
      <c r="L87" s="10">
        <v>3</v>
      </c>
      <c r="M87" s="10">
        <v>0</v>
      </c>
      <c r="N87" s="9" t="s">
        <v>388</v>
      </c>
      <c r="O87" s="10">
        <v>33</v>
      </c>
      <c r="P87" s="10">
        <v>33</v>
      </c>
      <c r="Q87" s="10">
        <v>0</v>
      </c>
      <c r="R87" s="10">
        <v>0</v>
      </c>
      <c r="S87" s="10">
        <v>0</v>
      </c>
      <c r="T87" s="10">
        <v>0</v>
      </c>
      <c r="U87" s="10">
        <v>25</v>
      </c>
      <c r="V87" s="10">
        <v>24</v>
      </c>
      <c r="W87" s="10">
        <v>1</v>
      </c>
      <c r="X87" s="10">
        <v>5</v>
      </c>
      <c r="Y87" s="10">
        <v>5</v>
      </c>
      <c r="Z87" s="10">
        <v>0</v>
      </c>
      <c r="AA87" s="9" t="s">
        <v>388</v>
      </c>
      <c r="AB87" s="10">
        <v>6</v>
      </c>
      <c r="AC87" s="10">
        <v>6</v>
      </c>
      <c r="AD87" s="10">
        <v>0</v>
      </c>
      <c r="AE87" s="10">
        <v>2</v>
      </c>
      <c r="AF87" s="10">
        <v>2</v>
      </c>
      <c r="AG87" s="10">
        <v>0</v>
      </c>
      <c r="AH87" s="10">
        <v>129</v>
      </c>
      <c r="AI87" s="10">
        <v>129</v>
      </c>
      <c r="AJ87" s="10">
        <v>0</v>
      </c>
    </row>
    <row r="88" spans="1:36" ht="10.199999999999999" customHeight="1" x14ac:dyDescent="0.2">
      <c r="A88" s="9" t="s">
        <v>389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9" t="s">
        <v>389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9" t="s">
        <v>389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</row>
    <row r="89" spans="1:36" ht="10.199999999999999" customHeight="1" x14ac:dyDescent="0.2">
      <c r="A89" s="9" t="s">
        <v>390</v>
      </c>
      <c r="B89" s="10">
        <v>1065</v>
      </c>
      <c r="C89" s="10">
        <v>1056</v>
      </c>
      <c r="D89" s="10">
        <v>9</v>
      </c>
      <c r="E89" s="10">
        <v>41</v>
      </c>
      <c r="F89" s="10">
        <v>41</v>
      </c>
      <c r="G89" s="10">
        <v>0</v>
      </c>
      <c r="H89" s="10">
        <v>218</v>
      </c>
      <c r="I89" s="10">
        <v>216</v>
      </c>
      <c r="J89" s="10">
        <v>2</v>
      </c>
      <c r="K89" s="10">
        <v>40</v>
      </c>
      <c r="L89" s="10">
        <v>40</v>
      </c>
      <c r="M89" s="10">
        <v>0</v>
      </c>
      <c r="N89" s="9" t="s">
        <v>390</v>
      </c>
      <c r="O89" s="10">
        <v>28</v>
      </c>
      <c r="P89" s="10">
        <v>28</v>
      </c>
      <c r="Q89" s="10">
        <v>0</v>
      </c>
      <c r="R89" s="10">
        <v>2</v>
      </c>
      <c r="S89" s="10">
        <v>2</v>
      </c>
      <c r="T89" s="10">
        <v>0</v>
      </c>
      <c r="U89" s="10">
        <v>94</v>
      </c>
      <c r="V89" s="10">
        <v>94</v>
      </c>
      <c r="W89" s="10">
        <v>0</v>
      </c>
      <c r="X89" s="10">
        <v>104</v>
      </c>
      <c r="Y89" s="10">
        <v>104</v>
      </c>
      <c r="Z89" s="10">
        <v>0</v>
      </c>
      <c r="AA89" s="9" t="s">
        <v>390</v>
      </c>
      <c r="AB89" s="10">
        <v>30</v>
      </c>
      <c r="AC89" s="10">
        <v>30</v>
      </c>
      <c r="AD89" s="10">
        <v>0</v>
      </c>
      <c r="AE89" s="10">
        <v>7</v>
      </c>
      <c r="AF89" s="10">
        <v>7</v>
      </c>
      <c r="AG89" s="10">
        <v>0</v>
      </c>
      <c r="AH89" s="10">
        <v>501</v>
      </c>
      <c r="AI89" s="10">
        <v>494</v>
      </c>
      <c r="AJ89" s="10">
        <v>7</v>
      </c>
    </row>
    <row r="90" spans="1:36" ht="10.199999999999999" customHeight="1" x14ac:dyDescent="0.2">
      <c r="A90" s="9" t="s">
        <v>391</v>
      </c>
      <c r="B90" s="10">
        <v>84</v>
      </c>
      <c r="C90" s="10">
        <v>81</v>
      </c>
      <c r="D90" s="10">
        <v>3</v>
      </c>
      <c r="E90" s="10">
        <v>1</v>
      </c>
      <c r="F90" s="10">
        <v>1</v>
      </c>
      <c r="G90" s="10">
        <v>0</v>
      </c>
      <c r="H90" s="10">
        <v>6</v>
      </c>
      <c r="I90" s="10">
        <v>5</v>
      </c>
      <c r="J90" s="10">
        <v>1</v>
      </c>
      <c r="K90" s="10">
        <v>3</v>
      </c>
      <c r="L90" s="10">
        <v>3</v>
      </c>
      <c r="M90" s="10">
        <v>0</v>
      </c>
      <c r="N90" s="9" t="s">
        <v>391</v>
      </c>
      <c r="O90" s="10">
        <v>2</v>
      </c>
      <c r="P90" s="10">
        <v>1</v>
      </c>
      <c r="Q90" s="10">
        <v>1</v>
      </c>
      <c r="R90" s="10">
        <v>0</v>
      </c>
      <c r="S90" s="10">
        <v>0</v>
      </c>
      <c r="T90" s="10">
        <v>0</v>
      </c>
      <c r="U90" s="10">
        <v>12</v>
      </c>
      <c r="V90" s="10">
        <v>12</v>
      </c>
      <c r="W90" s="10">
        <v>0</v>
      </c>
      <c r="X90" s="10">
        <v>7</v>
      </c>
      <c r="Y90" s="10">
        <v>7</v>
      </c>
      <c r="Z90" s="10">
        <v>0</v>
      </c>
      <c r="AA90" s="9" t="s">
        <v>391</v>
      </c>
      <c r="AB90" s="10">
        <v>0</v>
      </c>
      <c r="AC90" s="10">
        <v>0</v>
      </c>
      <c r="AD90" s="10">
        <v>0</v>
      </c>
      <c r="AE90" s="10">
        <v>1</v>
      </c>
      <c r="AF90" s="10">
        <v>1</v>
      </c>
      <c r="AG90" s="10">
        <v>0</v>
      </c>
      <c r="AH90" s="10">
        <v>52</v>
      </c>
      <c r="AI90" s="10">
        <v>51</v>
      </c>
      <c r="AJ90" s="10">
        <v>1</v>
      </c>
    </row>
    <row r="91" spans="1:36" ht="10.199999999999999" customHeight="1" x14ac:dyDescent="0.2">
      <c r="A91" s="9" t="s">
        <v>392</v>
      </c>
      <c r="B91" s="10">
        <v>3</v>
      </c>
      <c r="C91" s="10">
        <v>3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9" t="s">
        <v>392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9" t="s">
        <v>392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3</v>
      </c>
      <c r="AI91" s="10">
        <v>3</v>
      </c>
      <c r="AJ91" s="10">
        <v>0</v>
      </c>
    </row>
    <row r="92" spans="1:36" ht="10.199999999999999" customHeight="1" x14ac:dyDescent="0.2">
      <c r="A92" s="9" t="s">
        <v>393</v>
      </c>
      <c r="B92" s="10">
        <v>9</v>
      </c>
      <c r="C92" s="10">
        <v>9</v>
      </c>
      <c r="D92" s="10">
        <v>0</v>
      </c>
      <c r="E92" s="10">
        <v>0</v>
      </c>
      <c r="F92" s="10">
        <v>0</v>
      </c>
      <c r="G92" s="10">
        <v>0</v>
      </c>
      <c r="H92" s="10">
        <v>3</v>
      </c>
      <c r="I92" s="10">
        <v>3</v>
      </c>
      <c r="J92" s="10">
        <v>0</v>
      </c>
      <c r="K92" s="10">
        <v>0</v>
      </c>
      <c r="L92" s="10">
        <v>0</v>
      </c>
      <c r="M92" s="10">
        <v>0</v>
      </c>
      <c r="N92" s="9" t="s">
        <v>393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9" t="s">
        <v>393</v>
      </c>
      <c r="AB92" s="10">
        <v>3</v>
      </c>
      <c r="AC92" s="10">
        <v>3</v>
      </c>
      <c r="AD92" s="10">
        <v>0</v>
      </c>
      <c r="AE92" s="10">
        <v>0</v>
      </c>
      <c r="AF92" s="10">
        <v>0</v>
      </c>
      <c r="AG92" s="10">
        <v>0</v>
      </c>
      <c r="AH92" s="10">
        <v>2</v>
      </c>
      <c r="AI92" s="10">
        <v>2</v>
      </c>
      <c r="AJ92" s="10">
        <v>0</v>
      </c>
    </row>
    <row r="93" spans="1:36" ht="10.199999999999999" customHeight="1" x14ac:dyDescent="0.2">
      <c r="A93" s="9" t="s">
        <v>394</v>
      </c>
      <c r="B93" s="10">
        <v>7</v>
      </c>
      <c r="C93" s="10">
        <v>7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9" t="s">
        <v>394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2</v>
      </c>
      <c r="V93" s="10">
        <v>2</v>
      </c>
      <c r="W93" s="10">
        <v>0</v>
      </c>
      <c r="X93" s="10">
        <v>0</v>
      </c>
      <c r="Y93" s="10">
        <v>0</v>
      </c>
      <c r="Z93" s="10">
        <v>0</v>
      </c>
      <c r="AA93" s="9" t="s">
        <v>394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5</v>
      </c>
      <c r="AI93" s="10">
        <v>5</v>
      </c>
      <c r="AJ93" s="10">
        <v>0</v>
      </c>
    </row>
    <row r="94" spans="1:36" ht="10.199999999999999" customHeight="1" x14ac:dyDescent="0.2">
      <c r="A94" s="9" t="s">
        <v>395</v>
      </c>
      <c r="B94" s="10">
        <v>15</v>
      </c>
      <c r="C94" s="10">
        <v>14</v>
      </c>
      <c r="D94" s="10">
        <v>1</v>
      </c>
      <c r="E94" s="10">
        <v>0</v>
      </c>
      <c r="F94" s="10">
        <v>0</v>
      </c>
      <c r="G94" s="10">
        <v>0</v>
      </c>
      <c r="H94" s="10">
        <v>3</v>
      </c>
      <c r="I94" s="10">
        <v>3</v>
      </c>
      <c r="J94" s="10">
        <v>0</v>
      </c>
      <c r="K94" s="10">
        <v>0</v>
      </c>
      <c r="L94" s="10">
        <v>0</v>
      </c>
      <c r="M94" s="10">
        <v>0</v>
      </c>
      <c r="N94" s="9" t="s">
        <v>395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4</v>
      </c>
      <c r="Y94" s="10">
        <v>4</v>
      </c>
      <c r="Z94" s="10">
        <v>0</v>
      </c>
      <c r="AA94" s="9" t="s">
        <v>395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8</v>
      </c>
      <c r="AI94" s="10">
        <v>7</v>
      </c>
      <c r="AJ94" s="10">
        <v>1</v>
      </c>
    </row>
    <row r="95" spans="1:36" ht="10.199999999999999" customHeight="1" x14ac:dyDescent="0.2">
      <c r="A95" s="9" t="s">
        <v>396</v>
      </c>
      <c r="B95" s="10">
        <v>1288</v>
      </c>
      <c r="C95" s="10">
        <v>624</v>
      </c>
      <c r="D95" s="10">
        <v>664</v>
      </c>
      <c r="E95" s="10">
        <v>17</v>
      </c>
      <c r="F95" s="10">
        <v>5</v>
      </c>
      <c r="G95" s="10">
        <v>12</v>
      </c>
      <c r="H95" s="10">
        <v>545</v>
      </c>
      <c r="I95" s="10">
        <v>355</v>
      </c>
      <c r="J95" s="10">
        <v>190</v>
      </c>
      <c r="K95" s="10">
        <v>2</v>
      </c>
      <c r="L95" s="10">
        <v>1</v>
      </c>
      <c r="M95" s="10">
        <v>1</v>
      </c>
      <c r="N95" s="9" t="s">
        <v>396</v>
      </c>
      <c r="O95" s="10">
        <v>25</v>
      </c>
      <c r="P95" s="10">
        <v>18</v>
      </c>
      <c r="Q95" s="10">
        <v>7</v>
      </c>
      <c r="R95" s="10">
        <v>3</v>
      </c>
      <c r="S95" s="10">
        <v>3</v>
      </c>
      <c r="T95" s="10">
        <v>0</v>
      </c>
      <c r="U95" s="10">
        <v>9</v>
      </c>
      <c r="V95" s="10">
        <v>7</v>
      </c>
      <c r="W95" s="10">
        <v>2</v>
      </c>
      <c r="X95" s="10">
        <v>581</v>
      </c>
      <c r="Y95" s="10">
        <v>183</v>
      </c>
      <c r="Z95" s="10">
        <v>398</v>
      </c>
      <c r="AA95" s="9" t="s">
        <v>396</v>
      </c>
      <c r="AB95" s="10">
        <v>39</v>
      </c>
      <c r="AC95" s="10">
        <v>12</v>
      </c>
      <c r="AD95" s="10">
        <v>27</v>
      </c>
      <c r="AE95" s="10">
        <v>3</v>
      </c>
      <c r="AF95" s="10">
        <v>3</v>
      </c>
      <c r="AG95" s="10">
        <v>0</v>
      </c>
      <c r="AH95" s="10">
        <v>64</v>
      </c>
      <c r="AI95" s="10">
        <v>37</v>
      </c>
      <c r="AJ95" s="10">
        <v>27</v>
      </c>
    </row>
    <row r="96" spans="1:36" ht="10.199999999999999" customHeight="1" x14ac:dyDescent="0.2">
      <c r="A96" s="9" t="s">
        <v>397</v>
      </c>
      <c r="B96" s="10">
        <v>54</v>
      </c>
      <c r="C96" s="10">
        <v>47</v>
      </c>
      <c r="D96" s="10">
        <v>7</v>
      </c>
      <c r="E96" s="10">
        <v>1</v>
      </c>
      <c r="F96" s="10">
        <v>1</v>
      </c>
      <c r="G96" s="10">
        <v>0</v>
      </c>
      <c r="H96" s="10">
        <v>1</v>
      </c>
      <c r="I96" s="10">
        <v>1</v>
      </c>
      <c r="J96" s="10">
        <v>0</v>
      </c>
      <c r="K96" s="10">
        <v>0</v>
      </c>
      <c r="L96" s="10">
        <v>0</v>
      </c>
      <c r="M96" s="10">
        <v>0</v>
      </c>
      <c r="N96" s="9" t="s">
        <v>397</v>
      </c>
      <c r="O96" s="10">
        <v>2</v>
      </c>
      <c r="P96" s="10">
        <v>2</v>
      </c>
      <c r="Q96" s="10">
        <v>0</v>
      </c>
      <c r="R96" s="10">
        <v>0</v>
      </c>
      <c r="S96" s="10">
        <v>0</v>
      </c>
      <c r="T96" s="10">
        <v>0</v>
      </c>
      <c r="U96" s="10">
        <v>5</v>
      </c>
      <c r="V96" s="10">
        <v>3</v>
      </c>
      <c r="W96" s="10">
        <v>2</v>
      </c>
      <c r="X96" s="10">
        <v>0</v>
      </c>
      <c r="Y96" s="10">
        <v>0</v>
      </c>
      <c r="Z96" s="10">
        <v>0</v>
      </c>
      <c r="AA96" s="9" t="s">
        <v>397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45</v>
      </c>
      <c r="AI96" s="10">
        <v>40</v>
      </c>
      <c r="AJ96" s="10">
        <v>5</v>
      </c>
    </row>
    <row r="97" spans="1:36" ht="10.199999999999999" customHeight="1" x14ac:dyDescent="0.2">
      <c r="A97" s="9" t="s">
        <v>398</v>
      </c>
      <c r="B97" s="10">
        <v>10</v>
      </c>
      <c r="C97" s="10">
        <v>0</v>
      </c>
      <c r="D97" s="10">
        <v>10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9" t="s">
        <v>398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2</v>
      </c>
      <c r="V97" s="10">
        <v>0</v>
      </c>
      <c r="W97" s="10">
        <v>2</v>
      </c>
      <c r="X97" s="10">
        <v>0</v>
      </c>
      <c r="Y97" s="10">
        <v>0</v>
      </c>
      <c r="Z97" s="10">
        <v>0</v>
      </c>
      <c r="AA97" s="9" t="s">
        <v>398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8</v>
      </c>
      <c r="AI97" s="10">
        <v>0</v>
      </c>
      <c r="AJ97" s="10">
        <v>8</v>
      </c>
    </row>
    <row r="98" spans="1:36" ht="10.199999999999999" customHeight="1" x14ac:dyDescent="0.2">
      <c r="A98" s="9" t="s">
        <v>399</v>
      </c>
      <c r="B98" s="10">
        <v>887</v>
      </c>
      <c r="C98" s="10">
        <v>302</v>
      </c>
      <c r="D98" s="10">
        <v>585</v>
      </c>
      <c r="E98" s="10">
        <v>66</v>
      </c>
      <c r="F98" s="10">
        <v>16</v>
      </c>
      <c r="G98" s="10">
        <v>50</v>
      </c>
      <c r="H98" s="10">
        <v>258</v>
      </c>
      <c r="I98" s="10">
        <v>53</v>
      </c>
      <c r="J98" s="10">
        <v>205</v>
      </c>
      <c r="K98" s="10">
        <v>31</v>
      </c>
      <c r="L98" s="10">
        <v>13</v>
      </c>
      <c r="M98" s="10">
        <v>18</v>
      </c>
      <c r="N98" s="9" t="s">
        <v>399</v>
      </c>
      <c r="O98" s="10">
        <v>44</v>
      </c>
      <c r="P98" s="10">
        <v>20</v>
      </c>
      <c r="Q98" s="10">
        <v>24</v>
      </c>
      <c r="R98" s="10">
        <v>0</v>
      </c>
      <c r="S98" s="10">
        <v>0</v>
      </c>
      <c r="T98" s="10">
        <v>0</v>
      </c>
      <c r="U98" s="10">
        <v>109</v>
      </c>
      <c r="V98" s="10">
        <v>30</v>
      </c>
      <c r="W98" s="10">
        <v>79</v>
      </c>
      <c r="X98" s="10">
        <v>221</v>
      </c>
      <c r="Y98" s="10">
        <v>80</v>
      </c>
      <c r="Z98" s="10">
        <v>141</v>
      </c>
      <c r="AA98" s="9" t="s">
        <v>399</v>
      </c>
      <c r="AB98" s="10">
        <v>60</v>
      </c>
      <c r="AC98" s="10">
        <v>22</v>
      </c>
      <c r="AD98" s="10">
        <v>38</v>
      </c>
      <c r="AE98" s="10">
        <v>7</v>
      </c>
      <c r="AF98" s="10">
        <v>0</v>
      </c>
      <c r="AG98" s="10">
        <v>7</v>
      </c>
      <c r="AH98" s="10">
        <v>91</v>
      </c>
      <c r="AI98" s="10">
        <v>68</v>
      </c>
      <c r="AJ98" s="10">
        <v>23</v>
      </c>
    </row>
    <row r="99" spans="1:36" ht="10.199999999999999" customHeight="1" x14ac:dyDescent="0.2">
      <c r="A99" s="9" t="s">
        <v>400</v>
      </c>
      <c r="B99" s="10">
        <v>316</v>
      </c>
      <c r="C99" s="10">
        <v>211</v>
      </c>
      <c r="D99" s="10">
        <v>105</v>
      </c>
      <c r="E99" s="10">
        <v>40</v>
      </c>
      <c r="F99" s="10">
        <v>14</v>
      </c>
      <c r="G99" s="10">
        <v>26</v>
      </c>
      <c r="H99" s="10">
        <v>69</v>
      </c>
      <c r="I99" s="10">
        <v>36</v>
      </c>
      <c r="J99" s="10">
        <v>33</v>
      </c>
      <c r="K99" s="10">
        <v>9</v>
      </c>
      <c r="L99" s="10">
        <v>3</v>
      </c>
      <c r="M99" s="10">
        <v>6</v>
      </c>
      <c r="N99" s="9" t="s">
        <v>400</v>
      </c>
      <c r="O99" s="10">
        <v>13</v>
      </c>
      <c r="P99" s="10">
        <v>13</v>
      </c>
      <c r="Q99" s="10">
        <v>0</v>
      </c>
      <c r="R99" s="10">
        <v>0</v>
      </c>
      <c r="S99" s="10">
        <v>0</v>
      </c>
      <c r="T99" s="10">
        <v>0</v>
      </c>
      <c r="U99" s="10">
        <v>45</v>
      </c>
      <c r="V99" s="10">
        <v>22</v>
      </c>
      <c r="W99" s="10">
        <v>23</v>
      </c>
      <c r="X99" s="10">
        <v>32</v>
      </c>
      <c r="Y99" s="10">
        <v>32</v>
      </c>
      <c r="Z99" s="10">
        <v>0</v>
      </c>
      <c r="AA99" s="9" t="s">
        <v>400</v>
      </c>
      <c r="AB99" s="10">
        <v>4</v>
      </c>
      <c r="AC99" s="10">
        <v>4</v>
      </c>
      <c r="AD99" s="10">
        <v>0</v>
      </c>
      <c r="AE99" s="10">
        <v>27</v>
      </c>
      <c r="AF99" s="10">
        <v>15</v>
      </c>
      <c r="AG99" s="10">
        <v>12</v>
      </c>
      <c r="AH99" s="10">
        <v>77</v>
      </c>
      <c r="AI99" s="10">
        <v>72</v>
      </c>
      <c r="AJ99" s="10">
        <v>5</v>
      </c>
    </row>
    <row r="100" spans="1:36" ht="10.199999999999999" customHeight="1" x14ac:dyDescent="0.2">
      <c r="A100" s="9" t="s">
        <v>401</v>
      </c>
      <c r="B100" s="10">
        <v>189</v>
      </c>
      <c r="C100" s="10">
        <v>24</v>
      </c>
      <c r="D100" s="10">
        <v>165</v>
      </c>
      <c r="E100" s="10">
        <v>17</v>
      </c>
      <c r="F100" s="10">
        <v>1</v>
      </c>
      <c r="G100" s="10">
        <v>16</v>
      </c>
      <c r="H100" s="10">
        <v>50</v>
      </c>
      <c r="I100" s="10">
        <v>6</v>
      </c>
      <c r="J100" s="10">
        <v>44</v>
      </c>
      <c r="K100" s="10">
        <v>4</v>
      </c>
      <c r="L100" s="10">
        <v>0</v>
      </c>
      <c r="M100" s="10">
        <v>4</v>
      </c>
      <c r="N100" s="9" t="s">
        <v>401</v>
      </c>
      <c r="O100" s="10">
        <v>1</v>
      </c>
      <c r="P100" s="10">
        <v>0</v>
      </c>
      <c r="Q100" s="10">
        <v>1</v>
      </c>
      <c r="R100" s="10">
        <v>0</v>
      </c>
      <c r="S100" s="10">
        <v>0</v>
      </c>
      <c r="T100" s="10">
        <v>0</v>
      </c>
      <c r="U100" s="10">
        <v>10</v>
      </c>
      <c r="V100" s="10">
        <v>1</v>
      </c>
      <c r="W100" s="10">
        <v>9</v>
      </c>
      <c r="X100" s="10">
        <v>13</v>
      </c>
      <c r="Y100" s="10">
        <v>3</v>
      </c>
      <c r="Z100" s="10">
        <v>10</v>
      </c>
      <c r="AA100" s="9" t="s">
        <v>401</v>
      </c>
      <c r="AB100" s="10">
        <v>1</v>
      </c>
      <c r="AC100" s="10">
        <v>1</v>
      </c>
      <c r="AD100" s="10">
        <v>0</v>
      </c>
      <c r="AE100" s="10">
        <v>6</v>
      </c>
      <c r="AF100" s="10">
        <v>0</v>
      </c>
      <c r="AG100" s="10">
        <v>6</v>
      </c>
      <c r="AH100" s="10">
        <v>87</v>
      </c>
      <c r="AI100" s="10">
        <v>12</v>
      </c>
      <c r="AJ100" s="10">
        <v>75</v>
      </c>
    </row>
    <row r="101" spans="1:36" ht="10.199999999999999" customHeight="1" x14ac:dyDescent="0.2">
      <c r="A101" s="9" t="s">
        <v>402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9" t="s">
        <v>402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9" t="s">
        <v>402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</row>
    <row r="102" spans="1:36" ht="10.199999999999999" customHeight="1" x14ac:dyDescent="0.2">
      <c r="A102" s="9" t="s">
        <v>403</v>
      </c>
      <c r="B102" s="10">
        <v>79</v>
      </c>
      <c r="C102" s="10">
        <v>79</v>
      </c>
      <c r="D102" s="10">
        <v>0</v>
      </c>
      <c r="E102" s="10">
        <v>0</v>
      </c>
      <c r="F102" s="10">
        <v>0</v>
      </c>
      <c r="G102" s="10">
        <v>0</v>
      </c>
      <c r="H102" s="10">
        <v>1</v>
      </c>
      <c r="I102" s="10">
        <v>1</v>
      </c>
      <c r="J102" s="10">
        <v>0</v>
      </c>
      <c r="K102" s="10">
        <v>0</v>
      </c>
      <c r="L102" s="10">
        <v>0</v>
      </c>
      <c r="M102" s="10">
        <v>0</v>
      </c>
      <c r="N102" s="9" t="s">
        <v>403</v>
      </c>
      <c r="O102" s="10">
        <v>1</v>
      </c>
      <c r="P102" s="10">
        <v>1</v>
      </c>
      <c r="Q102" s="10">
        <v>0</v>
      </c>
      <c r="R102" s="10">
        <v>0</v>
      </c>
      <c r="S102" s="10">
        <v>0</v>
      </c>
      <c r="T102" s="10">
        <v>0</v>
      </c>
      <c r="U102" s="10">
        <v>57</v>
      </c>
      <c r="V102" s="10">
        <v>57</v>
      </c>
      <c r="W102" s="10">
        <v>0</v>
      </c>
      <c r="X102" s="10">
        <v>0</v>
      </c>
      <c r="Y102" s="10">
        <v>0</v>
      </c>
      <c r="Z102" s="10">
        <v>0</v>
      </c>
      <c r="AA102" s="9" t="s">
        <v>403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20</v>
      </c>
      <c r="AI102" s="10">
        <v>20</v>
      </c>
      <c r="AJ102" s="10">
        <v>0</v>
      </c>
    </row>
    <row r="103" spans="1:36" ht="10.199999999999999" customHeight="1" x14ac:dyDescent="0.2">
      <c r="A103" s="9" t="s">
        <v>404</v>
      </c>
      <c r="B103" s="10">
        <v>1452</v>
      </c>
      <c r="C103" s="10">
        <v>1438</v>
      </c>
      <c r="D103" s="10">
        <v>14</v>
      </c>
      <c r="E103" s="10">
        <v>187</v>
      </c>
      <c r="F103" s="10">
        <v>184</v>
      </c>
      <c r="G103" s="10">
        <v>3</v>
      </c>
      <c r="H103" s="10">
        <v>322</v>
      </c>
      <c r="I103" s="10">
        <v>322</v>
      </c>
      <c r="J103" s="10">
        <v>0</v>
      </c>
      <c r="K103" s="10">
        <v>20</v>
      </c>
      <c r="L103" s="10">
        <v>20</v>
      </c>
      <c r="M103" s="10">
        <v>0</v>
      </c>
      <c r="N103" s="9" t="s">
        <v>404</v>
      </c>
      <c r="O103" s="10">
        <v>176</v>
      </c>
      <c r="P103" s="10">
        <v>170</v>
      </c>
      <c r="Q103" s="10">
        <v>6</v>
      </c>
      <c r="R103" s="10">
        <v>9</v>
      </c>
      <c r="S103" s="10">
        <v>9</v>
      </c>
      <c r="T103" s="10">
        <v>0</v>
      </c>
      <c r="U103" s="10">
        <v>118</v>
      </c>
      <c r="V103" s="10">
        <v>118</v>
      </c>
      <c r="W103" s="10">
        <v>0</v>
      </c>
      <c r="X103" s="10">
        <v>426</v>
      </c>
      <c r="Y103" s="10">
        <v>422</v>
      </c>
      <c r="Z103" s="10">
        <v>4</v>
      </c>
      <c r="AA103" s="9" t="s">
        <v>404</v>
      </c>
      <c r="AB103" s="10">
        <v>50</v>
      </c>
      <c r="AC103" s="10">
        <v>50</v>
      </c>
      <c r="AD103" s="10">
        <v>0</v>
      </c>
      <c r="AE103" s="10">
        <v>54</v>
      </c>
      <c r="AF103" s="10">
        <v>54</v>
      </c>
      <c r="AG103" s="10">
        <v>0</v>
      </c>
      <c r="AH103" s="10">
        <v>90</v>
      </c>
      <c r="AI103" s="10">
        <v>89</v>
      </c>
      <c r="AJ103" s="10">
        <v>1</v>
      </c>
    </row>
    <row r="104" spans="1:36" ht="10.199999999999999" customHeight="1" x14ac:dyDescent="0.2">
      <c r="A104" s="9" t="s">
        <v>405</v>
      </c>
      <c r="B104" s="10">
        <v>81</v>
      </c>
      <c r="C104" s="10">
        <v>81</v>
      </c>
      <c r="D104" s="10">
        <v>0</v>
      </c>
      <c r="E104" s="10">
        <v>3</v>
      </c>
      <c r="F104" s="10">
        <v>3</v>
      </c>
      <c r="G104" s="10">
        <v>0</v>
      </c>
      <c r="H104" s="10">
        <v>37</v>
      </c>
      <c r="I104" s="10">
        <v>37</v>
      </c>
      <c r="J104" s="10">
        <v>0</v>
      </c>
      <c r="K104" s="10">
        <v>1</v>
      </c>
      <c r="L104" s="10">
        <v>1</v>
      </c>
      <c r="M104" s="10">
        <v>0</v>
      </c>
      <c r="N104" s="9" t="s">
        <v>405</v>
      </c>
      <c r="O104" s="10">
        <v>10</v>
      </c>
      <c r="P104" s="10">
        <v>10</v>
      </c>
      <c r="Q104" s="10">
        <v>0</v>
      </c>
      <c r="R104" s="10">
        <v>0</v>
      </c>
      <c r="S104" s="10">
        <v>0</v>
      </c>
      <c r="T104" s="10">
        <v>0</v>
      </c>
      <c r="U104" s="10">
        <v>13</v>
      </c>
      <c r="V104" s="10">
        <v>13</v>
      </c>
      <c r="W104" s="10">
        <v>0</v>
      </c>
      <c r="X104" s="10">
        <v>2</v>
      </c>
      <c r="Y104" s="10">
        <v>2</v>
      </c>
      <c r="Z104" s="10">
        <v>0</v>
      </c>
      <c r="AA104" s="9" t="s">
        <v>405</v>
      </c>
      <c r="AB104" s="10">
        <v>2</v>
      </c>
      <c r="AC104" s="10">
        <v>2</v>
      </c>
      <c r="AD104" s="10">
        <v>0</v>
      </c>
      <c r="AE104" s="10">
        <v>3</v>
      </c>
      <c r="AF104" s="10">
        <v>3</v>
      </c>
      <c r="AG104" s="10">
        <v>0</v>
      </c>
      <c r="AH104" s="10">
        <v>10</v>
      </c>
      <c r="AI104" s="10">
        <v>10</v>
      </c>
      <c r="AJ104" s="10">
        <v>0</v>
      </c>
    </row>
    <row r="105" spans="1:36" ht="10.199999999999999" customHeight="1" x14ac:dyDescent="0.2">
      <c r="A105" s="9" t="s">
        <v>406</v>
      </c>
      <c r="B105" s="10">
        <v>14</v>
      </c>
      <c r="C105" s="10">
        <v>13</v>
      </c>
      <c r="D105" s="10">
        <v>1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9" t="s">
        <v>406</v>
      </c>
      <c r="O105" s="10">
        <v>2</v>
      </c>
      <c r="P105" s="10">
        <v>2</v>
      </c>
      <c r="Q105" s="10">
        <v>0</v>
      </c>
      <c r="R105" s="10">
        <v>0</v>
      </c>
      <c r="S105" s="10">
        <v>0</v>
      </c>
      <c r="T105" s="10">
        <v>0</v>
      </c>
      <c r="U105" s="10">
        <v>1</v>
      </c>
      <c r="V105" s="10">
        <v>1</v>
      </c>
      <c r="W105" s="10">
        <v>0</v>
      </c>
      <c r="X105" s="10">
        <v>2</v>
      </c>
      <c r="Y105" s="10">
        <v>2</v>
      </c>
      <c r="Z105" s="10">
        <v>0</v>
      </c>
      <c r="AA105" s="9" t="s">
        <v>406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9</v>
      </c>
      <c r="AI105" s="10">
        <v>8</v>
      </c>
      <c r="AJ105" s="10">
        <v>1</v>
      </c>
    </row>
    <row r="106" spans="1:36" ht="10.199999999999999" customHeight="1" x14ac:dyDescent="0.2">
      <c r="A106" s="9" t="s">
        <v>407</v>
      </c>
      <c r="B106" s="10">
        <v>4</v>
      </c>
      <c r="C106" s="10">
        <v>3</v>
      </c>
      <c r="D106" s="10">
        <v>1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9" t="s">
        <v>407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9" t="s">
        <v>407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4</v>
      </c>
      <c r="AI106" s="10">
        <v>3</v>
      </c>
      <c r="AJ106" s="10">
        <v>1</v>
      </c>
    </row>
    <row r="107" spans="1:36" ht="10.199999999999999" customHeight="1" x14ac:dyDescent="0.2">
      <c r="A107" s="9" t="s">
        <v>408</v>
      </c>
      <c r="B107" s="10">
        <v>31</v>
      </c>
      <c r="C107" s="10">
        <v>31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5</v>
      </c>
      <c r="L107" s="10">
        <v>5</v>
      </c>
      <c r="M107" s="10">
        <v>0</v>
      </c>
      <c r="N107" s="9" t="s">
        <v>408</v>
      </c>
      <c r="O107" s="10">
        <v>3</v>
      </c>
      <c r="P107" s="10">
        <v>3</v>
      </c>
      <c r="Q107" s="10">
        <v>0</v>
      </c>
      <c r="R107" s="10">
        <v>0</v>
      </c>
      <c r="S107" s="10">
        <v>0</v>
      </c>
      <c r="T107" s="10">
        <v>0</v>
      </c>
      <c r="U107" s="10">
        <v>6</v>
      </c>
      <c r="V107" s="10">
        <v>6</v>
      </c>
      <c r="W107" s="10">
        <v>0</v>
      </c>
      <c r="X107" s="10">
        <v>0</v>
      </c>
      <c r="Y107" s="10">
        <v>0</v>
      </c>
      <c r="Z107" s="10">
        <v>0</v>
      </c>
      <c r="AA107" s="9" t="s">
        <v>408</v>
      </c>
      <c r="AB107" s="10">
        <v>2</v>
      </c>
      <c r="AC107" s="10">
        <v>2</v>
      </c>
      <c r="AD107" s="10">
        <v>0</v>
      </c>
      <c r="AE107" s="10">
        <v>0</v>
      </c>
      <c r="AF107" s="10">
        <v>0</v>
      </c>
      <c r="AG107" s="10">
        <v>0</v>
      </c>
      <c r="AH107" s="10">
        <v>15</v>
      </c>
      <c r="AI107" s="10">
        <v>15</v>
      </c>
      <c r="AJ107" s="10">
        <v>0</v>
      </c>
    </row>
    <row r="108" spans="1:36" ht="10.199999999999999" customHeight="1" x14ac:dyDescent="0.2">
      <c r="A108" s="9" t="s">
        <v>409</v>
      </c>
      <c r="B108" s="10">
        <v>19</v>
      </c>
      <c r="C108" s="10">
        <v>19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9" t="s">
        <v>409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7</v>
      </c>
      <c r="V108" s="10">
        <v>7</v>
      </c>
      <c r="W108" s="10">
        <v>0</v>
      </c>
      <c r="X108" s="10">
        <v>0</v>
      </c>
      <c r="Y108" s="10">
        <v>0</v>
      </c>
      <c r="Z108" s="10">
        <v>0</v>
      </c>
      <c r="AA108" s="9" t="s">
        <v>409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12</v>
      </c>
      <c r="AI108" s="10">
        <v>12</v>
      </c>
      <c r="AJ108" s="10">
        <v>0</v>
      </c>
    </row>
    <row r="109" spans="1:36" ht="10.199999999999999" customHeight="1" x14ac:dyDescent="0.2">
      <c r="A109" s="9" t="s">
        <v>410</v>
      </c>
      <c r="B109" s="10">
        <v>6</v>
      </c>
      <c r="C109" s="10">
        <v>5</v>
      </c>
      <c r="D109" s="10">
        <v>1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9" t="s">
        <v>410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1</v>
      </c>
      <c r="V109" s="10">
        <v>1</v>
      </c>
      <c r="W109" s="10">
        <v>0</v>
      </c>
      <c r="X109" s="10">
        <v>0</v>
      </c>
      <c r="Y109" s="10">
        <v>0</v>
      </c>
      <c r="Z109" s="10">
        <v>0</v>
      </c>
      <c r="AA109" s="9" t="s">
        <v>410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5</v>
      </c>
      <c r="AI109" s="10">
        <v>4</v>
      </c>
      <c r="AJ109" s="10">
        <v>1</v>
      </c>
    </row>
    <row r="110" spans="1:36" ht="10.199999999999999" customHeight="1" x14ac:dyDescent="0.2">
      <c r="A110" s="9" t="s">
        <v>411</v>
      </c>
      <c r="B110" s="10">
        <v>862</v>
      </c>
      <c r="C110" s="10">
        <v>386</v>
      </c>
      <c r="D110" s="10">
        <v>476</v>
      </c>
      <c r="E110" s="10">
        <v>0</v>
      </c>
      <c r="F110" s="10">
        <v>0</v>
      </c>
      <c r="G110" s="10">
        <v>0</v>
      </c>
      <c r="H110" s="10">
        <v>847</v>
      </c>
      <c r="I110" s="10">
        <v>374</v>
      </c>
      <c r="J110" s="10">
        <v>473</v>
      </c>
      <c r="K110" s="10">
        <v>0</v>
      </c>
      <c r="L110" s="10">
        <v>0</v>
      </c>
      <c r="M110" s="10">
        <v>0</v>
      </c>
      <c r="N110" s="9" t="s">
        <v>411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4</v>
      </c>
      <c r="V110" s="10">
        <v>3</v>
      </c>
      <c r="W110" s="10">
        <v>1</v>
      </c>
      <c r="X110" s="10">
        <v>1</v>
      </c>
      <c r="Y110" s="10">
        <v>1</v>
      </c>
      <c r="Z110" s="10">
        <v>0</v>
      </c>
      <c r="AA110" s="9" t="s">
        <v>411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10</v>
      </c>
      <c r="AI110" s="10">
        <v>8</v>
      </c>
      <c r="AJ110" s="10">
        <v>2</v>
      </c>
    </row>
    <row r="111" spans="1:36" ht="10.199999999999999" customHeight="1" x14ac:dyDescent="0.2">
      <c r="A111" s="9" t="s">
        <v>412</v>
      </c>
      <c r="B111" s="10">
        <v>137</v>
      </c>
      <c r="C111" s="10">
        <v>131</v>
      </c>
      <c r="D111" s="10">
        <v>6</v>
      </c>
      <c r="E111" s="10">
        <v>4</v>
      </c>
      <c r="F111" s="10">
        <v>4</v>
      </c>
      <c r="G111" s="10">
        <v>0</v>
      </c>
      <c r="H111" s="10">
        <v>12</v>
      </c>
      <c r="I111" s="10">
        <v>11</v>
      </c>
      <c r="J111" s="10">
        <v>1</v>
      </c>
      <c r="K111" s="10">
        <v>18</v>
      </c>
      <c r="L111" s="10">
        <v>18</v>
      </c>
      <c r="M111" s="10">
        <v>0</v>
      </c>
      <c r="N111" s="9" t="s">
        <v>412</v>
      </c>
      <c r="O111" s="10">
        <v>46</v>
      </c>
      <c r="P111" s="10">
        <v>46</v>
      </c>
      <c r="Q111" s="10">
        <v>0</v>
      </c>
      <c r="R111" s="10">
        <v>0</v>
      </c>
      <c r="S111" s="10">
        <v>0</v>
      </c>
      <c r="T111" s="10">
        <v>0</v>
      </c>
      <c r="U111" s="10">
        <v>15</v>
      </c>
      <c r="V111" s="10">
        <v>15</v>
      </c>
      <c r="W111" s="10">
        <v>0</v>
      </c>
      <c r="X111" s="10">
        <v>0</v>
      </c>
      <c r="Y111" s="10">
        <v>0</v>
      </c>
      <c r="Z111" s="10">
        <v>0</v>
      </c>
      <c r="AA111" s="9" t="s">
        <v>412</v>
      </c>
      <c r="AB111" s="10">
        <v>5</v>
      </c>
      <c r="AC111" s="10">
        <v>5</v>
      </c>
      <c r="AD111" s="10">
        <v>0</v>
      </c>
      <c r="AE111" s="10">
        <v>11</v>
      </c>
      <c r="AF111" s="10">
        <v>10</v>
      </c>
      <c r="AG111" s="10">
        <v>1</v>
      </c>
      <c r="AH111" s="10">
        <v>26</v>
      </c>
      <c r="AI111" s="10">
        <v>22</v>
      </c>
      <c r="AJ111" s="10">
        <v>4</v>
      </c>
    </row>
    <row r="112" spans="1:36" ht="10.199999999999999" customHeight="1" x14ac:dyDescent="0.2">
      <c r="A112" s="9" t="s">
        <v>413</v>
      </c>
      <c r="B112" s="10">
        <v>80</v>
      </c>
      <c r="C112" s="10">
        <v>74</v>
      </c>
      <c r="D112" s="10">
        <v>6</v>
      </c>
      <c r="E112" s="10">
        <v>0</v>
      </c>
      <c r="F112" s="10">
        <v>0</v>
      </c>
      <c r="G112" s="10">
        <v>0</v>
      </c>
      <c r="H112" s="10">
        <v>4</v>
      </c>
      <c r="I112" s="10">
        <v>1</v>
      </c>
      <c r="J112" s="10">
        <v>3</v>
      </c>
      <c r="K112" s="10">
        <v>0</v>
      </c>
      <c r="L112" s="10">
        <v>0</v>
      </c>
      <c r="M112" s="10">
        <v>0</v>
      </c>
      <c r="N112" s="9" t="s">
        <v>413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7</v>
      </c>
      <c r="Y112" s="10">
        <v>7</v>
      </c>
      <c r="Z112" s="10">
        <v>0</v>
      </c>
      <c r="AA112" s="9" t="s">
        <v>413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69</v>
      </c>
      <c r="AI112" s="10">
        <v>66</v>
      </c>
      <c r="AJ112" s="10">
        <v>3</v>
      </c>
    </row>
    <row r="113" spans="1:36" ht="10.199999999999999" customHeight="1" x14ac:dyDescent="0.2">
      <c r="A113" s="9" t="s">
        <v>414</v>
      </c>
      <c r="B113" s="10">
        <v>4</v>
      </c>
      <c r="C113" s="10">
        <v>4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1</v>
      </c>
      <c r="L113" s="10">
        <v>1</v>
      </c>
      <c r="M113" s="10">
        <v>0</v>
      </c>
      <c r="N113" s="9" t="s">
        <v>414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9" t="s">
        <v>414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3</v>
      </c>
      <c r="AI113" s="10">
        <v>3</v>
      </c>
      <c r="AJ113" s="10">
        <v>0</v>
      </c>
    </row>
    <row r="114" spans="1:36" ht="10.199999999999999" customHeight="1" x14ac:dyDescent="0.2">
      <c r="A114" s="9" t="s">
        <v>415</v>
      </c>
      <c r="B114" s="10">
        <v>25</v>
      </c>
      <c r="C114" s="10">
        <v>15</v>
      </c>
      <c r="D114" s="10">
        <v>10</v>
      </c>
      <c r="E114" s="10">
        <v>0</v>
      </c>
      <c r="F114" s="10">
        <v>0</v>
      </c>
      <c r="G114" s="10">
        <v>0</v>
      </c>
      <c r="H114" s="10">
        <v>16</v>
      </c>
      <c r="I114" s="10">
        <v>9</v>
      </c>
      <c r="J114" s="10">
        <v>7</v>
      </c>
      <c r="K114" s="10">
        <v>0</v>
      </c>
      <c r="L114" s="10">
        <v>0</v>
      </c>
      <c r="M114" s="10">
        <v>0</v>
      </c>
      <c r="N114" s="9" t="s">
        <v>415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9" t="s">
        <v>415</v>
      </c>
      <c r="AB114" s="10">
        <v>0</v>
      </c>
      <c r="AC114" s="10">
        <v>0</v>
      </c>
      <c r="AD114" s="10">
        <v>0</v>
      </c>
      <c r="AE114" s="10">
        <v>2</v>
      </c>
      <c r="AF114" s="10">
        <v>1</v>
      </c>
      <c r="AG114" s="10">
        <v>1</v>
      </c>
      <c r="AH114" s="10">
        <v>7</v>
      </c>
      <c r="AI114" s="10">
        <v>5</v>
      </c>
      <c r="AJ114" s="10">
        <v>2</v>
      </c>
    </row>
    <row r="115" spans="1:36" ht="10.199999999999999" customHeight="1" x14ac:dyDescent="0.2">
      <c r="A115" s="9" t="s">
        <v>416</v>
      </c>
      <c r="B115" s="10">
        <v>747</v>
      </c>
      <c r="C115" s="10">
        <v>745</v>
      </c>
      <c r="D115" s="10">
        <v>2</v>
      </c>
      <c r="E115" s="10">
        <v>2</v>
      </c>
      <c r="F115" s="10">
        <v>2</v>
      </c>
      <c r="G115" s="10">
        <v>0</v>
      </c>
      <c r="H115" s="10">
        <v>9</v>
      </c>
      <c r="I115" s="10">
        <v>9</v>
      </c>
      <c r="J115" s="10">
        <v>0</v>
      </c>
      <c r="K115" s="10">
        <v>1</v>
      </c>
      <c r="L115" s="10">
        <v>1</v>
      </c>
      <c r="M115" s="10">
        <v>0</v>
      </c>
      <c r="N115" s="9" t="s">
        <v>416</v>
      </c>
      <c r="O115" s="10">
        <v>6</v>
      </c>
      <c r="P115" s="10">
        <v>6</v>
      </c>
      <c r="Q115" s="10">
        <v>0</v>
      </c>
      <c r="R115" s="10">
        <v>0</v>
      </c>
      <c r="S115" s="10">
        <v>0</v>
      </c>
      <c r="T115" s="10">
        <v>0</v>
      </c>
      <c r="U115" s="10">
        <v>78</v>
      </c>
      <c r="V115" s="10">
        <v>78</v>
      </c>
      <c r="W115" s="10">
        <v>0</v>
      </c>
      <c r="X115" s="10">
        <v>113</v>
      </c>
      <c r="Y115" s="10">
        <v>113</v>
      </c>
      <c r="Z115" s="10">
        <v>0</v>
      </c>
      <c r="AA115" s="9" t="s">
        <v>416</v>
      </c>
      <c r="AB115" s="10">
        <v>8</v>
      </c>
      <c r="AC115" s="10">
        <v>8</v>
      </c>
      <c r="AD115" s="10">
        <v>0</v>
      </c>
      <c r="AE115" s="10">
        <v>2</v>
      </c>
      <c r="AF115" s="10">
        <v>2</v>
      </c>
      <c r="AG115" s="10">
        <v>0</v>
      </c>
      <c r="AH115" s="10">
        <v>528</v>
      </c>
      <c r="AI115" s="10">
        <v>526</v>
      </c>
      <c r="AJ115" s="10">
        <v>2</v>
      </c>
    </row>
    <row r="116" spans="1:36" ht="10.199999999999999" customHeight="1" x14ac:dyDescent="0.2">
      <c r="A116" s="9" t="s">
        <v>417</v>
      </c>
      <c r="B116" s="10">
        <v>744</v>
      </c>
      <c r="C116" s="10">
        <v>741</v>
      </c>
      <c r="D116" s="10">
        <v>3</v>
      </c>
      <c r="E116" s="10">
        <v>16</v>
      </c>
      <c r="F116" s="10">
        <v>16</v>
      </c>
      <c r="G116" s="10">
        <v>0</v>
      </c>
      <c r="H116" s="10">
        <v>90</v>
      </c>
      <c r="I116" s="10">
        <v>90</v>
      </c>
      <c r="J116" s="10">
        <v>0</v>
      </c>
      <c r="K116" s="10">
        <v>16</v>
      </c>
      <c r="L116" s="10">
        <v>16</v>
      </c>
      <c r="M116" s="10">
        <v>0</v>
      </c>
      <c r="N116" s="9" t="s">
        <v>417</v>
      </c>
      <c r="O116" s="10">
        <v>19</v>
      </c>
      <c r="P116" s="10">
        <v>19</v>
      </c>
      <c r="Q116" s="10">
        <v>0</v>
      </c>
      <c r="R116" s="10">
        <v>3</v>
      </c>
      <c r="S116" s="10">
        <v>3</v>
      </c>
      <c r="T116" s="10">
        <v>0</v>
      </c>
      <c r="U116" s="10">
        <v>127</v>
      </c>
      <c r="V116" s="10">
        <v>127</v>
      </c>
      <c r="W116" s="10">
        <v>0</v>
      </c>
      <c r="X116" s="10">
        <v>187</v>
      </c>
      <c r="Y116" s="10">
        <v>185</v>
      </c>
      <c r="Z116" s="10">
        <v>2</v>
      </c>
      <c r="AA116" s="9" t="s">
        <v>417</v>
      </c>
      <c r="AB116" s="10">
        <v>14</v>
      </c>
      <c r="AC116" s="10">
        <v>14</v>
      </c>
      <c r="AD116" s="10">
        <v>0</v>
      </c>
      <c r="AE116" s="10">
        <v>9</v>
      </c>
      <c r="AF116" s="10">
        <v>9</v>
      </c>
      <c r="AG116" s="10">
        <v>0</v>
      </c>
      <c r="AH116" s="10">
        <v>263</v>
      </c>
      <c r="AI116" s="10">
        <v>262</v>
      </c>
      <c r="AJ116" s="10">
        <v>1</v>
      </c>
    </row>
    <row r="117" spans="1:36" ht="10.199999999999999" customHeight="1" x14ac:dyDescent="0.2">
      <c r="A117" s="9" t="s">
        <v>418</v>
      </c>
      <c r="B117" s="10">
        <v>608</v>
      </c>
      <c r="C117" s="10">
        <v>608</v>
      </c>
      <c r="D117" s="10">
        <v>0</v>
      </c>
      <c r="E117" s="10">
        <v>55</v>
      </c>
      <c r="F117" s="10">
        <v>55</v>
      </c>
      <c r="G117" s="10">
        <v>0</v>
      </c>
      <c r="H117" s="10">
        <v>202</v>
      </c>
      <c r="I117" s="10">
        <v>202</v>
      </c>
      <c r="J117" s="10">
        <v>0</v>
      </c>
      <c r="K117" s="10">
        <v>69</v>
      </c>
      <c r="L117" s="10">
        <v>69</v>
      </c>
      <c r="M117" s="10">
        <v>0</v>
      </c>
      <c r="N117" s="9" t="s">
        <v>418</v>
      </c>
      <c r="O117" s="10">
        <v>32</v>
      </c>
      <c r="P117" s="10">
        <v>32</v>
      </c>
      <c r="Q117" s="10">
        <v>0</v>
      </c>
      <c r="R117" s="10">
        <v>0</v>
      </c>
      <c r="S117" s="10">
        <v>0</v>
      </c>
      <c r="T117" s="10">
        <v>0</v>
      </c>
      <c r="U117" s="10">
        <v>125</v>
      </c>
      <c r="V117" s="10">
        <v>125</v>
      </c>
      <c r="W117" s="10">
        <v>0</v>
      </c>
      <c r="X117" s="10">
        <v>41</v>
      </c>
      <c r="Y117" s="10">
        <v>41</v>
      </c>
      <c r="Z117" s="10">
        <v>0</v>
      </c>
      <c r="AA117" s="9" t="s">
        <v>418</v>
      </c>
      <c r="AB117" s="10">
        <v>45</v>
      </c>
      <c r="AC117" s="10">
        <v>45</v>
      </c>
      <c r="AD117" s="10">
        <v>0</v>
      </c>
      <c r="AE117" s="10">
        <v>7</v>
      </c>
      <c r="AF117" s="10">
        <v>7</v>
      </c>
      <c r="AG117" s="10">
        <v>0</v>
      </c>
      <c r="AH117" s="10">
        <v>32</v>
      </c>
      <c r="AI117" s="10">
        <v>32</v>
      </c>
      <c r="AJ117" s="10">
        <v>0</v>
      </c>
    </row>
    <row r="118" spans="1:36" ht="10.199999999999999" customHeight="1" x14ac:dyDescent="0.2">
      <c r="A118" s="9" t="s">
        <v>419</v>
      </c>
      <c r="B118" s="10">
        <v>928</v>
      </c>
      <c r="C118" s="10">
        <v>924</v>
      </c>
      <c r="D118" s="10">
        <v>4</v>
      </c>
      <c r="E118" s="10">
        <v>57</v>
      </c>
      <c r="F118" s="10">
        <v>56</v>
      </c>
      <c r="G118" s="10">
        <v>1</v>
      </c>
      <c r="H118" s="10">
        <v>375</v>
      </c>
      <c r="I118" s="10">
        <v>373</v>
      </c>
      <c r="J118" s="10">
        <v>2</v>
      </c>
      <c r="K118" s="10">
        <v>18</v>
      </c>
      <c r="L118" s="10">
        <v>18</v>
      </c>
      <c r="M118" s="10">
        <v>0</v>
      </c>
      <c r="N118" s="9" t="s">
        <v>419</v>
      </c>
      <c r="O118" s="10">
        <v>61</v>
      </c>
      <c r="P118" s="10">
        <v>61</v>
      </c>
      <c r="Q118" s="10">
        <v>0</v>
      </c>
      <c r="R118" s="10">
        <v>2</v>
      </c>
      <c r="S118" s="10">
        <v>2</v>
      </c>
      <c r="T118" s="10">
        <v>0</v>
      </c>
      <c r="U118" s="10">
        <v>18</v>
      </c>
      <c r="V118" s="10">
        <v>18</v>
      </c>
      <c r="W118" s="10">
        <v>0</v>
      </c>
      <c r="X118" s="10">
        <v>89</v>
      </c>
      <c r="Y118" s="10">
        <v>89</v>
      </c>
      <c r="Z118" s="10">
        <v>0</v>
      </c>
      <c r="AA118" s="9" t="s">
        <v>419</v>
      </c>
      <c r="AB118" s="10">
        <v>40</v>
      </c>
      <c r="AC118" s="10">
        <v>40</v>
      </c>
      <c r="AD118" s="10">
        <v>0</v>
      </c>
      <c r="AE118" s="10">
        <v>16</v>
      </c>
      <c r="AF118" s="10">
        <v>15</v>
      </c>
      <c r="AG118" s="10">
        <v>1</v>
      </c>
      <c r="AH118" s="10">
        <v>252</v>
      </c>
      <c r="AI118" s="10">
        <v>252</v>
      </c>
      <c r="AJ118" s="10">
        <v>0</v>
      </c>
    </row>
    <row r="119" spans="1:36" ht="10.199999999999999" customHeight="1" x14ac:dyDescent="0.2">
      <c r="A119" s="9" t="s">
        <v>420</v>
      </c>
      <c r="B119" s="10">
        <v>29</v>
      </c>
      <c r="C119" s="10">
        <v>11</v>
      </c>
      <c r="D119" s="10">
        <v>18</v>
      </c>
      <c r="E119" s="10">
        <v>3</v>
      </c>
      <c r="F119" s="10">
        <v>1</v>
      </c>
      <c r="G119" s="10">
        <v>2</v>
      </c>
      <c r="H119" s="10">
        <v>0</v>
      </c>
      <c r="I119" s="10">
        <v>0</v>
      </c>
      <c r="J119" s="10">
        <v>0</v>
      </c>
      <c r="K119" s="10">
        <v>6</v>
      </c>
      <c r="L119" s="10">
        <v>3</v>
      </c>
      <c r="M119" s="10">
        <v>3</v>
      </c>
      <c r="N119" s="9" t="s">
        <v>420</v>
      </c>
      <c r="O119" s="10">
        <v>5</v>
      </c>
      <c r="P119" s="10">
        <v>1</v>
      </c>
      <c r="Q119" s="10">
        <v>4</v>
      </c>
      <c r="R119" s="10">
        <v>0</v>
      </c>
      <c r="S119" s="10">
        <v>0</v>
      </c>
      <c r="T119" s="10">
        <v>0</v>
      </c>
      <c r="U119" s="10">
        <v>5</v>
      </c>
      <c r="V119" s="10">
        <v>4</v>
      </c>
      <c r="W119" s="10">
        <v>1</v>
      </c>
      <c r="X119" s="10">
        <v>0</v>
      </c>
      <c r="Y119" s="10">
        <v>0</v>
      </c>
      <c r="Z119" s="10">
        <v>0</v>
      </c>
      <c r="AA119" s="9" t="s">
        <v>420</v>
      </c>
      <c r="AB119" s="10">
        <v>2</v>
      </c>
      <c r="AC119" s="10">
        <v>1</v>
      </c>
      <c r="AD119" s="10">
        <v>1</v>
      </c>
      <c r="AE119" s="10">
        <v>1</v>
      </c>
      <c r="AF119" s="10">
        <v>0</v>
      </c>
      <c r="AG119" s="10">
        <v>1</v>
      </c>
      <c r="AH119" s="10">
        <v>7</v>
      </c>
      <c r="AI119" s="10">
        <v>1</v>
      </c>
      <c r="AJ119" s="10">
        <v>6</v>
      </c>
    </row>
    <row r="120" spans="1:36" ht="10.199999999999999" customHeight="1" x14ac:dyDescent="0.2">
      <c r="A120" s="9" t="s">
        <v>421</v>
      </c>
      <c r="B120" s="10">
        <v>1876</v>
      </c>
      <c r="C120" s="10">
        <v>295</v>
      </c>
      <c r="D120" s="10">
        <v>1581</v>
      </c>
      <c r="E120" s="10">
        <v>31</v>
      </c>
      <c r="F120" s="10">
        <v>3</v>
      </c>
      <c r="G120" s="10">
        <v>28</v>
      </c>
      <c r="H120" s="10">
        <v>214</v>
      </c>
      <c r="I120" s="10">
        <v>55</v>
      </c>
      <c r="J120" s="10">
        <v>159</v>
      </c>
      <c r="K120" s="10">
        <v>33</v>
      </c>
      <c r="L120" s="10">
        <v>6</v>
      </c>
      <c r="M120" s="10">
        <v>27</v>
      </c>
      <c r="N120" s="9" t="s">
        <v>421</v>
      </c>
      <c r="O120" s="10">
        <v>46</v>
      </c>
      <c r="P120" s="10">
        <v>20</v>
      </c>
      <c r="Q120" s="10">
        <v>26</v>
      </c>
      <c r="R120" s="10">
        <v>2</v>
      </c>
      <c r="S120" s="10">
        <v>0</v>
      </c>
      <c r="T120" s="10">
        <v>2</v>
      </c>
      <c r="U120" s="10">
        <v>253</v>
      </c>
      <c r="V120" s="10">
        <v>58</v>
      </c>
      <c r="W120" s="10">
        <v>195</v>
      </c>
      <c r="X120" s="10">
        <v>215</v>
      </c>
      <c r="Y120" s="10">
        <v>20</v>
      </c>
      <c r="Z120" s="10">
        <v>195</v>
      </c>
      <c r="AA120" s="9" t="s">
        <v>421</v>
      </c>
      <c r="AB120" s="10">
        <v>76</v>
      </c>
      <c r="AC120" s="10">
        <v>11</v>
      </c>
      <c r="AD120" s="10">
        <v>65</v>
      </c>
      <c r="AE120" s="10">
        <v>38</v>
      </c>
      <c r="AF120" s="10">
        <v>12</v>
      </c>
      <c r="AG120" s="10">
        <v>26</v>
      </c>
      <c r="AH120" s="10">
        <v>968</v>
      </c>
      <c r="AI120" s="10">
        <v>110</v>
      </c>
      <c r="AJ120" s="10">
        <v>858</v>
      </c>
    </row>
    <row r="121" spans="1:36" ht="10.199999999999999" customHeight="1" x14ac:dyDescent="0.2">
      <c r="A121" s="9" t="s">
        <v>422</v>
      </c>
      <c r="B121" s="10">
        <v>46</v>
      </c>
      <c r="C121" s="10">
        <v>33</v>
      </c>
      <c r="D121" s="10">
        <v>13</v>
      </c>
      <c r="E121" s="10">
        <v>3</v>
      </c>
      <c r="F121" s="10">
        <v>3</v>
      </c>
      <c r="G121" s="10">
        <v>0</v>
      </c>
      <c r="H121" s="10">
        <v>4</v>
      </c>
      <c r="I121" s="10">
        <v>4</v>
      </c>
      <c r="J121" s="10">
        <v>0</v>
      </c>
      <c r="K121" s="10">
        <v>7</v>
      </c>
      <c r="L121" s="10">
        <v>4</v>
      </c>
      <c r="M121" s="10">
        <v>3</v>
      </c>
      <c r="N121" s="9" t="s">
        <v>422</v>
      </c>
      <c r="O121" s="10">
        <v>5</v>
      </c>
      <c r="P121" s="10">
        <v>4</v>
      </c>
      <c r="Q121" s="10">
        <v>1</v>
      </c>
      <c r="R121" s="10">
        <v>1</v>
      </c>
      <c r="S121" s="10">
        <v>0</v>
      </c>
      <c r="T121" s="10">
        <v>1</v>
      </c>
      <c r="U121" s="10">
        <v>10</v>
      </c>
      <c r="V121" s="10">
        <v>6</v>
      </c>
      <c r="W121" s="10">
        <v>4</v>
      </c>
      <c r="X121" s="10">
        <v>4</v>
      </c>
      <c r="Y121" s="10">
        <v>4</v>
      </c>
      <c r="Z121" s="10">
        <v>0</v>
      </c>
      <c r="AA121" s="9" t="s">
        <v>422</v>
      </c>
      <c r="AB121" s="10">
        <v>0</v>
      </c>
      <c r="AC121" s="10">
        <v>0</v>
      </c>
      <c r="AD121" s="10">
        <v>0</v>
      </c>
      <c r="AE121" s="10">
        <v>4</v>
      </c>
      <c r="AF121" s="10">
        <v>2</v>
      </c>
      <c r="AG121" s="10">
        <v>2</v>
      </c>
      <c r="AH121" s="10">
        <v>8</v>
      </c>
      <c r="AI121" s="10">
        <v>6</v>
      </c>
      <c r="AJ121" s="10">
        <v>2</v>
      </c>
    </row>
    <row r="122" spans="1:36" ht="10.199999999999999" customHeight="1" x14ac:dyDescent="0.2">
      <c r="A122" s="9" t="s">
        <v>423</v>
      </c>
      <c r="B122" s="10">
        <v>46</v>
      </c>
      <c r="C122" s="10">
        <v>42</v>
      </c>
      <c r="D122" s="10">
        <v>4</v>
      </c>
      <c r="E122" s="10">
        <v>0</v>
      </c>
      <c r="F122" s="10">
        <v>0</v>
      </c>
      <c r="G122" s="10">
        <v>0</v>
      </c>
      <c r="H122" s="10">
        <v>7</v>
      </c>
      <c r="I122" s="10">
        <v>6</v>
      </c>
      <c r="J122" s="10">
        <v>1</v>
      </c>
      <c r="K122" s="10">
        <v>0</v>
      </c>
      <c r="L122" s="10">
        <v>0</v>
      </c>
      <c r="M122" s="10">
        <v>0</v>
      </c>
      <c r="N122" s="9" t="s">
        <v>423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3</v>
      </c>
      <c r="V122" s="10">
        <v>3</v>
      </c>
      <c r="W122" s="10">
        <v>0</v>
      </c>
      <c r="X122" s="10">
        <v>2</v>
      </c>
      <c r="Y122" s="10">
        <v>2</v>
      </c>
      <c r="Z122" s="10">
        <v>0</v>
      </c>
      <c r="AA122" s="9" t="s">
        <v>423</v>
      </c>
      <c r="AB122" s="10">
        <v>0</v>
      </c>
      <c r="AC122" s="10">
        <v>0</v>
      </c>
      <c r="AD122" s="10">
        <v>0</v>
      </c>
      <c r="AE122" s="10">
        <v>3</v>
      </c>
      <c r="AF122" s="10">
        <v>3</v>
      </c>
      <c r="AG122" s="10">
        <v>0</v>
      </c>
      <c r="AH122" s="10">
        <v>31</v>
      </c>
      <c r="AI122" s="10">
        <v>28</v>
      </c>
      <c r="AJ122" s="10">
        <v>3</v>
      </c>
    </row>
    <row r="123" spans="1:36" ht="10.199999999999999" customHeight="1" x14ac:dyDescent="0.2">
      <c r="A123" s="9" t="s">
        <v>424</v>
      </c>
      <c r="B123" s="10">
        <v>32</v>
      </c>
      <c r="C123" s="10">
        <v>30</v>
      </c>
      <c r="D123" s="10">
        <v>2</v>
      </c>
      <c r="E123" s="10">
        <v>0</v>
      </c>
      <c r="F123" s="10">
        <v>0</v>
      </c>
      <c r="G123" s="10">
        <v>0</v>
      </c>
      <c r="H123" s="10">
        <v>4</v>
      </c>
      <c r="I123" s="10">
        <v>4</v>
      </c>
      <c r="J123" s="10">
        <v>0</v>
      </c>
      <c r="K123" s="10">
        <v>0</v>
      </c>
      <c r="L123" s="10">
        <v>0</v>
      </c>
      <c r="M123" s="10">
        <v>0</v>
      </c>
      <c r="N123" s="9" t="s">
        <v>424</v>
      </c>
      <c r="O123" s="10">
        <v>1</v>
      </c>
      <c r="P123" s="10">
        <v>1</v>
      </c>
      <c r="Q123" s="10">
        <v>0</v>
      </c>
      <c r="R123" s="10">
        <v>0</v>
      </c>
      <c r="S123" s="10">
        <v>0</v>
      </c>
      <c r="T123" s="10">
        <v>0</v>
      </c>
      <c r="U123" s="10">
        <v>2</v>
      </c>
      <c r="V123" s="10">
        <v>2</v>
      </c>
      <c r="W123" s="10">
        <v>0</v>
      </c>
      <c r="X123" s="10">
        <v>8</v>
      </c>
      <c r="Y123" s="10">
        <v>8</v>
      </c>
      <c r="Z123" s="10">
        <v>0</v>
      </c>
      <c r="AA123" s="9" t="s">
        <v>424</v>
      </c>
      <c r="AB123" s="10">
        <v>2</v>
      </c>
      <c r="AC123" s="10">
        <v>2</v>
      </c>
      <c r="AD123" s="10">
        <v>0</v>
      </c>
      <c r="AE123" s="10">
        <v>2</v>
      </c>
      <c r="AF123" s="10">
        <v>2</v>
      </c>
      <c r="AG123" s="10">
        <v>0</v>
      </c>
      <c r="AH123" s="10">
        <v>13</v>
      </c>
      <c r="AI123" s="10">
        <v>11</v>
      </c>
      <c r="AJ123" s="10">
        <v>2</v>
      </c>
    </row>
    <row r="124" spans="1:36" ht="10.199999999999999" customHeight="1" x14ac:dyDescent="0.2">
      <c r="A124" s="9" t="s">
        <v>425</v>
      </c>
      <c r="B124" s="10">
        <v>2061</v>
      </c>
      <c r="C124" s="10">
        <v>1570</v>
      </c>
      <c r="D124" s="10">
        <v>491</v>
      </c>
      <c r="E124" s="10">
        <v>66</v>
      </c>
      <c r="F124" s="10">
        <v>60</v>
      </c>
      <c r="G124" s="10">
        <v>6</v>
      </c>
      <c r="H124" s="10">
        <v>737</v>
      </c>
      <c r="I124" s="10">
        <v>645</v>
      </c>
      <c r="J124" s="10">
        <v>92</v>
      </c>
      <c r="K124" s="10">
        <v>100</v>
      </c>
      <c r="L124" s="10">
        <v>78</v>
      </c>
      <c r="M124" s="10">
        <v>22</v>
      </c>
      <c r="N124" s="9" t="s">
        <v>425</v>
      </c>
      <c r="O124" s="10">
        <v>752</v>
      </c>
      <c r="P124" s="10">
        <v>475</v>
      </c>
      <c r="Q124" s="10">
        <v>277</v>
      </c>
      <c r="R124" s="10">
        <v>1</v>
      </c>
      <c r="S124" s="10">
        <v>1</v>
      </c>
      <c r="T124" s="10">
        <v>0</v>
      </c>
      <c r="U124" s="10">
        <v>226</v>
      </c>
      <c r="V124" s="10">
        <v>178</v>
      </c>
      <c r="W124" s="10">
        <v>48</v>
      </c>
      <c r="X124" s="10">
        <v>69</v>
      </c>
      <c r="Y124" s="10">
        <v>53</v>
      </c>
      <c r="Z124" s="10">
        <v>16</v>
      </c>
      <c r="AA124" s="9" t="s">
        <v>425</v>
      </c>
      <c r="AB124" s="10">
        <v>44</v>
      </c>
      <c r="AC124" s="10">
        <v>27</v>
      </c>
      <c r="AD124" s="10">
        <v>17</v>
      </c>
      <c r="AE124" s="10">
        <v>20</v>
      </c>
      <c r="AF124" s="10">
        <v>12</v>
      </c>
      <c r="AG124" s="10">
        <v>8</v>
      </c>
      <c r="AH124" s="10">
        <v>46</v>
      </c>
      <c r="AI124" s="10">
        <v>41</v>
      </c>
      <c r="AJ124" s="10">
        <v>5</v>
      </c>
    </row>
    <row r="125" spans="1:36" ht="10.199999999999999" customHeight="1" x14ac:dyDescent="0.2">
      <c r="A125" s="9" t="s">
        <v>426</v>
      </c>
      <c r="B125" s="10">
        <v>923</v>
      </c>
      <c r="C125" s="10">
        <v>890</v>
      </c>
      <c r="D125" s="10">
        <v>33</v>
      </c>
      <c r="E125" s="10">
        <v>46</v>
      </c>
      <c r="F125" s="10">
        <v>39</v>
      </c>
      <c r="G125" s="10">
        <v>7</v>
      </c>
      <c r="H125" s="10">
        <v>193</v>
      </c>
      <c r="I125" s="10">
        <v>192</v>
      </c>
      <c r="J125" s="10">
        <v>1</v>
      </c>
      <c r="K125" s="10">
        <v>35</v>
      </c>
      <c r="L125" s="10">
        <v>32</v>
      </c>
      <c r="M125" s="10">
        <v>3</v>
      </c>
      <c r="N125" s="9" t="s">
        <v>426</v>
      </c>
      <c r="O125" s="10">
        <v>51</v>
      </c>
      <c r="P125" s="10">
        <v>47</v>
      </c>
      <c r="Q125" s="10">
        <v>4</v>
      </c>
      <c r="R125" s="10">
        <v>3</v>
      </c>
      <c r="S125" s="10">
        <v>3</v>
      </c>
      <c r="T125" s="10">
        <v>0</v>
      </c>
      <c r="U125" s="10">
        <v>121</v>
      </c>
      <c r="V125" s="10">
        <v>114</v>
      </c>
      <c r="W125" s="10">
        <v>7</v>
      </c>
      <c r="X125" s="10">
        <v>214</v>
      </c>
      <c r="Y125" s="10">
        <v>209</v>
      </c>
      <c r="Z125" s="10">
        <v>5</v>
      </c>
      <c r="AA125" s="9" t="s">
        <v>426</v>
      </c>
      <c r="AB125" s="10">
        <v>26</v>
      </c>
      <c r="AC125" s="10">
        <v>24</v>
      </c>
      <c r="AD125" s="10">
        <v>2</v>
      </c>
      <c r="AE125" s="10">
        <v>17</v>
      </c>
      <c r="AF125" s="10">
        <v>17</v>
      </c>
      <c r="AG125" s="10">
        <v>0</v>
      </c>
      <c r="AH125" s="10">
        <v>217</v>
      </c>
      <c r="AI125" s="10">
        <v>213</v>
      </c>
      <c r="AJ125" s="10">
        <v>4</v>
      </c>
    </row>
    <row r="126" spans="1:36" ht="10.199999999999999" customHeight="1" x14ac:dyDescent="0.2">
      <c r="A126" s="9" t="s">
        <v>427</v>
      </c>
      <c r="B126" s="10">
        <v>188</v>
      </c>
      <c r="C126" s="10">
        <v>166</v>
      </c>
      <c r="D126" s="10">
        <v>22</v>
      </c>
      <c r="E126" s="10">
        <v>1</v>
      </c>
      <c r="F126" s="10">
        <v>1</v>
      </c>
      <c r="G126" s="10">
        <v>0</v>
      </c>
      <c r="H126" s="10">
        <v>8</v>
      </c>
      <c r="I126" s="10">
        <v>4</v>
      </c>
      <c r="J126" s="10">
        <v>4</v>
      </c>
      <c r="K126" s="10">
        <v>1</v>
      </c>
      <c r="L126" s="10">
        <v>1</v>
      </c>
      <c r="M126" s="10">
        <v>0</v>
      </c>
      <c r="N126" s="9" t="s">
        <v>427</v>
      </c>
      <c r="O126" s="10">
        <v>2</v>
      </c>
      <c r="P126" s="10">
        <v>2</v>
      </c>
      <c r="Q126" s="10">
        <v>0</v>
      </c>
      <c r="R126" s="10">
        <v>0</v>
      </c>
      <c r="S126" s="10">
        <v>0</v>
      </c>
      <c r="T126" s="10">
        <v>0</v>
      </c>
      <c r="U126" s="10">
        <v>31</v>
      </c>
      <c r="V126" s="10">
        <v>29</v>
      </c>
      <c r="W126" s="10">
        <v>2</v>
      </c>
      <c r="X126" s="10">
        <v>0</v>
      </c>
      <c r="Y126" s="10">
        <v>0</v>
      </c>
      <c r="Z126" s="10">
        <v>0</v>
      </c>
      <c r="AA126" s="9" t="s">
        <v>427</v>
      </c>
      <c r="AB126" s="10">
        <v>2</v>
      </c>
      <c r="AC126" s="10">
        <v>2</v>
      </c>
      <c r="AD126" s="10">
        <v>0</v>
      </c>
      <c r="AE126" s="10">
        <v>2</v>
      </c>
      <c r="AF126" s="10">
        <v>2</v>
      </c>
      <c r="AG126" s="10">
        <v>0</v>
      </c>
      <c r="AH126" s="10">
        <v>141</v>
      </c>
      <c r="AI126" s="10">
        <v>125</v>
      </c>
      <c r="AJ126" s="10">
        <v>16</v>
      </c>
    </row>
    <row r="127" spans="1:36" ht="10.199999999999999" customHeight="1" x14ac:dyDescent="0.2">
      <c r="A127" s="9" t="s">
        <v>428</v>
      </c>
      <c r="B127" s="10">
        <v>7</v>
      </c>
      <c r="C127" s="10">
        <v>7</v>
      </c>
      <c r="D127" s="10">
        <v>0</v>
      </c>
      <c r="E127" s="10">
        <v>1</v>
      </c>
      <c r="F127" s="10">
        <v>1</v>
      </c>
      <c r="G127" s="10">
        <v>0</v>
      </c>
      <c r="H127" s="10">
        <v>1</v>
      </c>
      <c r="I127" s="10">
        <v>1</v>
      </c>
      <c r="J127" s="10">
        <v>0</v>
      </c>
      <c r="K127" s="10">
        <v>4</v>
      </c>
      <c r="L127" s="10">
        <v>4</v>
      </c>
      <c r="M127" s="10">
        <v>0</v>
      </c>
      <c r="N127" s="9" t="s">
        <v>428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9" t="s">
        <v>428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1</v>
      </c>
      <c r="AI127" s="10">
        <v>1</v>
      </c>
      <c r="AJ127" s="10">
        <v>0</v>
      </c>
    </row>
    <row r="128" spans="1:36" ht="10.199999999999999" customHeight="1" x14ac:dyDescent="0.2">
      <c r="A128" s="9" t="s">
        <v>429</v>
      </c>
      <c r="B128" s="10">
        <v>160</v>
      </c>
      <c r="C128" s="10">
        <v>151</v>
      </c>
      <c r="D128" s="10">
        <v>9</v>
      </c>
      <c r="E128" s="10">
        <v>1</v>
      </c>
      <c r="F128" s="10">
        <v>1</v>
      </c>
      <c r="G128" s="10">
        <v>0</v>
      </c>
      <c r="H128" s="10">
        <v>81</v>
      </c>
      <c r="I128" s="10">
        <v>80</v>
      </c>
      <c r="J128" s="10">
        <v>1</v>
      </c>
      <c r="K128" s="10">
        <v>2</v>
      </c>
      <c r="L128" s="10">
        <v>2</v>
      </c>
      <c r="M128" s="10">
        <v>0</v>
      </c>
      <c r="N128" s="9" t="s">
        <v>429</v>
      </c>
      <c r="O128" s="10">
        <v>5</v>
      </c>
      <c r="P128" s="10">
        <v>5</v>
      </c>
      <c r="Q128" s="10">
        <v>0</v>
      </c>
      <c r="R128" s="10">
        <v>0</v>
      </c>
      <c r="S128" s="10">
        <v>0</v>
      </c>
      <c r="T128" s="10">
        <v>0</v>
      </c>
      <c r="U128" s="10">
        <v>3</v>
      </c>
      <c r="V128" s="10">
        <v>2</v>
      </c>
      <c r="W128" s="10">
        <v>1</v>
      </c>
      <c r="X128" s="10">
        <v>12</v>
      </c>
      <c r="Y128" s="10">
        <v>8</v>
      </c>
      <c r="Z128" s="10">
        <v>4</v>
      </c>
      <c r="AA128" s="9" t="s">
        <v>429</v>
      </c>
      <c r="AB128" s="10">
        <v>3</v>
      </c>
      <c r="AC128" s="10">
        <v>3</v>
      </c>
      <c r="AD128" s="10">
        <v>0</v>
      </c>
      <c r="AE128" s="10">
        <v>1</v>
      </c>
      <c r="AF128" s="10">
        <v>1</v>
      </c>
      <c r="AG128" s="10">
        <v>0</v>
      </c>
      <c r="AH128" s="10">
        <v>52</v>
      </c>
      <c r="AI128" s="10">
        <v>49</v>
      </c>
      <c r="AJ128" s="10">
        <v>3</v>
      </c>
    </row>
    <row r="129" spans="1:36" ht="10.199999999999999" customHeight="1" x14ac:dyDescent="0.2">
      <c r="A129" s="9" t="s">
        <v>430</v>
      </c>
      <c r="B129" s="10">
        <v>812</v>
      </c>
      <c r="C129" s="10">
        <v>649</v>
      </c>
      <c r="D129" s="10">
        <v>163</v>
      </c>
      <c r="E129" s="10">
        <v>15</v>
      </c>
      <c r="F129" s="10">
        <v>9</v>
      </c>
      <c r="G129" s="10">
        <v>6</v>
      </c>
      <c r="H129" s="10">
        <v>144</v>
      </c>
      <c r="I129" s="10">
        <v>123</v>
      </c>
      <c r="J129" s="10">
        <v>21</v>
      </c>
      <c r="K129" s="10">
        <v>53</v>
      </c>
      <c r="L129" s="10">
        <v>31</v>
      </c>
      <c r="M129" s="10">
        <v>22</v>
      </c>
      <c r="N129" s="9" t="s">
        <v>430</v>
      </c>
      <c r="O129" s="10">
        <v>30</v>
      </c>
      <c r="P129" s="10">
        <v>29</v>
      </c>
      <c r="Q129" s="10">
        <v>1</v>
      </c>
      <c r="R129" s="10">
        <v>2</v>
      </c>
      <c r="S129" s="10">
        <v>1</v>
      </c>
      <c r="T129" s="10">
        <v>1</v>
      </c>
      <c r="U129" s="10">
        <v>81</v>
      </c>
      <c r="V129" s="10">
        <v>63</v>
      </c>
      <c r="W129" s="10">
        <v>18</v>
      </c>
      <c r="X129" s="10">
        <v>96</v>
      </c>
      <c r="Y129" s="10">
        <v>88</v>
      </c>
      <c r="Z129" s="10">
        <v>8</v>
      </c>
      <c r="AA129" s="9" t="s">
        <v>430</v>
      </c>
      <c r="AB129" s="10">
        <v>32</v>
      </c>
      <c r="AC129" s="10">
        <v>25</v>
      </c>
      <c r="AD129" s="10">
        <v>7</v>
      </c>
      <c r="AE129" s="10">
        <v>8</v>
      </c>
      <c r="AF129" s="10">
        <v>4</v>
      </c>
      <c r="AG129" s="10">
        <v>4</v>
      </c>
      <c r="AH129" s="10">
        <v>351</v>
      </c>
      <c r="AI129" s="10">
        <v>276</v>
      </c>
      <c r="AJ129" s="10">
        <v>75</v>
      </c>
    </row>
    <row r="130" spans="1:36" ht="10.199999999999999" customHeight="1" x14ac:dyDescent="0.2">
      <c r="A130" s="9" t="s">
        <v>431</v>
      </c>
      <c r="B130" s="10">
        <v>1110</v>
      </c>
      <c r="C130" s="10">
        <v>642</v>
      </c>
      <c r="D130" s="10">
        <v>468</v>
      </c>
      <c r="E130" s="10">
        <v>30</v>
      </c>
      <c r="F130" s="10">
        <v>16</v>
      </c>
      <c r="G130" s="10">
        <v>14</v>
      </c>
      <c r="H130" s="10">
        <v>160</v>
      </c>
      <c r="I130" s="10">
        <v>103</v>
      </c>
      <c r="J130" s="10">
        <v>57</v>
      </c>
      <c r="K130" s="10">
        <v>87</v>
      </c>
      <c r="L130" s="10">
        <v>56</v>
      </c>
      <c r="M130" s="10">
        <v>31</v>
      </c>
      <c r="N130" s="9" t="s">
        <v>431</v>
      </c>
      <c r="O130" s="10">
        <v>24</v>
      </c>
      <c r="P130" s="10">
        <v>14</v>
      </c>
      <c r="Q130" s="10">
        <v>10</v>
      </c>
      <c r="R130" s="10">
        <v>0</v>
      </c>
      <c r="S130" s="10">
        <v>0</v>
      </c>
      <c r="T130" s="10">
        <v>0</v>
      </c>
      <c r="U130" s="10">
        <v>95</v>
      </c>
      <c r="V130" s="10">
        <v>59</v>
      </c>
      <c r="W130" s="10">
        <v>36</v>
      </c>
      <c r="X130" s="10">
        <v>396</v>
      </c>
      <c r="Y130" s="10">
        <v>204</v>
      </c>
      <c r="Z130" s="10">
        <v>192</v>
      </c>
      <c r="AA130" s="9" t="s">
        <v>431</v>
      </c>
      <c r="AB130" s="10">
        <v>205</v>
      </c>
      <c r="AC130" s="10">
        <v>115</v>
      </c>
      <c r="AD130" s="10">
        <v>90</v>
      </c>
      <c r="AE130" s="10">
        <v>17</v>
      </c>
      <c r="AF130" s="10">
        <v>9</v>
      </c>
      <c r="AG130" s="10">
        <v>8</v>
      </c>
      <c r="AH130" s="10">
        <v>96</v>
      </c>
      <c r="AI130" s="10">
        <v>66</v>
      </c>
      <c r="AJ130" s="10">
        <v>30</v>
      </c>
    </row>
    <row r="131" spans="1:36" ht="10.199999999999999" customHeight="1" x14ac:dyDescent="0.2">
      <c r="A131" s="1" t="s">
        <v>270</v>
      </c>
      <c r="B131" s="12">
        <v>350108</v>
      </c>
      <c r="C131" s="12">
        <v>170807</v>
      </c>
      <c r="D131" s="12">
        <v>179301</v>
      </c>
      <c r="E131" s="12">
        <v>17268</v>
      </c>
      <c r="F131" s="12">
        <v>8337</v>
      </c>
      <c r="G131" s="12">
        <v>8931</v>
      </c>
      <c r="H131" s="12">
        <v>49024</v>
      </c>
      <c r="I131" s="12">
        <v>23835</v>
      </c>
      <c r="J131" s="12">
        <v>25189</v>
      </c>
      <c r="K131" s="12">
        <v>17597</v>
      </c>
      <c r="L131" s="12">
        <v>8396</v>
      </c>
      <c r="M131" s="12">
        <v>9201</v>
      </c>
      <c r="N131" s="1" t="s">
        <v>270</v>
      </c>
      <c r="O131" s="12">
        <v>17746</v>
      </c>
      <c r="P131" s="12">
        <v>8457</v>
      </c>
      <c r="Q131" s="12">
        <v>9289</v>
      </c>
      <c r="R131" s="12">
        <v>2191</v>
      </c>
      <c r="S131" s="12">
        <v>1079</v>
      </c>
      <c r="T131" s="12">
        <v>1112</v>
      </c>
      <c r="U131" s="12">
        <v>53324</v>
      </c>
      <c r="V131" s="12">
        <v>26747</v>
      </c>
      <c r="W131" s="12">
        <v>26577</v>
      </c>
      <c r="X131" s="12">
        <v>113459</v>
      </c>
      <c r="Y131" s="12">
        <v>55019</v>
      </c>
      <c r="Z131" s="12">
        <v>58440</v>
      </c>
      <c r="AA131" s="1" t="s">
        <v>270</v>
      </c>
      <c r="AB131" s="12">
        <v>28441</v>
      </c>
      <c r="AC131" s="12">
        <v>14191</v>
      </c>
      <c r="AD131" s="12">
        <v>14250</v>
      </c>
      <c r="AE131" s="12">
        <v>17478</v>
      </c>
      <c r="AF131" s="12">
        <v>8189</v>
      </c>
      <c r="AG131" s="12">
        <v>9289</v>
      </c>
      <c r="AH131" s="12">
        <v>33580</v>
      </c>
      <c r="AI131" s="12">
        <v>16557</v>
      </c>
      <c r="AJ131" s="12">
        <v>17023</v>
      </c>
    </row>
    <row r="132" spans="1:36" ht="10.199999999999999" customHeight="1" x14ac:dyDescent="0.2">
      <c r="A132" s="7" t="s">
        <v>432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7" t="s">
        <v>432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7" t="s">
        <v>432</v>
      </c>
      <c r="AB132" s="8"/>
      <c r="AC132" s="8"/>
      <c r="AD132" s="8"/>
      <c r="AE132" s="8"/>
      <c r="AF132" s="8"/>
      <c r="AG132" s="8"/>
      <c r="AH132" s="8"/>
      <c r="AI132" s="8"/>
      <c r="AJ132" s="8"/>
    </row>
  </sheetData>
  <mergeCells count="14">
    <mergeCell ref="A2:A3"/>
    <mergeCell ref="AH2:AJ2"/>
    <mergeCell ref="AE2:AG2"/>
    <mergeCell ref="AB2:AD2"/>
    <mergeCell ref="X2:Z2"/>
    <mergeCell ref="U2:W2"/>
    <mergeCell ref="R2:T2"/>
    <mergeCell ref="O2:Q2"/>
    <mergeCell ref="K2:M2"/>
    <mergeCell ref="H2:J2"/>
    <mergeCell ref="E2:G2"/>
    <mergeCell ref="B2:D2"/>
    <mergeCell ref="N2:N3"/>
    <mergeCell ref="AA2:AA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43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1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433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434</v>
      </c>
      <c r="B4" s="10">
        <v>356849</v>
      </c>
      <c r="C4" s="10">
        <v>17712</v>
      </c>
      <c r="D4" s="10">
        <v>51241</v>
      </c>
      <c r="E4" s="10">
        <v>18080</v>
      </c>
      <c r="F4" s="10">
        <v>18150</v>
      </c>
      <c r="G4" s="10">
        <v>2198</v>
      </c>
      <c r="H4" s="10">
        <v>54343</v>
      </c>
      <c r="I4" s="10">
        <v>114472</v>
      </c>
      <c r="J4" s="10">
        <v>28940</v>
      </c>
      <c r="K4" s="10">
        <v>17810</v>
      </c>
      <c r="L4" s="10">
        <v>33903</v>
      </c>
    </row>
    <row r="5" spans="1:12" ht="10.199999999999999" customHeight="1" x14ac:dyDescent="0.2">
      <c r="A5" s="9" t="s">
        <v>435</v>
      </c>
      <c r="B5" s="10">
        <v>5679</v>
      </c>
      <c r="C5" s="10">
        <v>427</v>
      </c>
      <c r="D5" s="10">
        <v>1810</v>
      </c>
      <c r="E5" s="10">
        <v>368</v>
      </c>
      <c r="F5" s="10">
        <v>450</v>
      </c>
      <c r="G5" s="10">
        <v>5</v>
      </c>
      <c r="H5" s="10">
        <v>851</v>
      </c>
      <c r="I5" s="10">
        <v>904</v>
      </c>
      <c r="J5" s="10">
        <v>326</v>
      </c>
      <c r="K5" s="10">
        <v>196</v>
      </c>
      <c r="L5" s="10">
        <v>342</v>
      </c>
    </row>
    <row r="6" spans="1:12" ht="10.199999999999999" customHeight="1" x14ac:dyDescent="0.2">
      <c r="A6" s="9" t="s">
        <v>436</v>
      </c>
      <c r="B6" s="10">
        <v>6303</v>
      </c>
      <c r="C6" s="10">
        <v>402</v>
      </c>
      <c r="D6" s="10">
        <v>1734</v>
      </c>
      <c r="E6" s="10">
        <v>388</v>
      </c>
      <c r="F6" s="10">
        <v>479</v>
      </c>
      <c r="G6" s="10">
        <v>12</v>
      </c>
      <c r="H6" s="10">
        <v>987</v>
      </c>
      <c r="I6" s="10">
        <v>1226</v>
      </c>
      <c r="J6" s="10">
        <v>396</v>
      </c>
      <c r="K6" s="10">
        <v>189</v>
      </c>
      <c r="L6" s="10">
        <v>490</v>
      </c>
    </row>
    <row r="7" spans="1:12" ht="10.199999999999999" customHeight="1" x14ac:dyDescent="0.2">
      <c r="A7" s="9" t="s">
        <v>437</v>
      </c>
      <c r="B7" s="10">
        <v>5685</v>
      </c>
      <c r="C7" s="10">
        <v>286</v>
      </c>
      <c r="D7" s="10">
        <v>1158</v>
      </c>
      <c r="E7" s="10">
        <v>220</v>
      </c>
      <c r="F7" s="10">
        <v>312</v>
      </c>
      <c r="G7" s="10">
        <v>44</v>
      </c>
      <c r="H7" s="10">
        <v>809</v>
      </c>
      <c r="I7" s="10">
        <v>1439</v>
      </c>
      <c r="J7" s="10">
        <v>400</v>
      </c>
      <c r="K7" s="10">
        <v>100</v>
      </c>
      <c r="L7" s="10">
        <v>917</v>
      </c>
    </row>
    <row r="8" spans="1:12" ht="10.199999999999999" customHeight="1" x14ac:dyDescent="0.2">
      <c r="A8" s="9" t="s">
        <v>438</v>
      </c>
      <c r="B8" s="10">
        <v>27080</v>
      </c>
      <c r="C8" s="10">
        <v>880</v>
      </c>
      <c r="D8" s="10">
        <v>5135</v>
      </c>
      <c r="E8" s="10">
        <v>1126</v>
      </c>
      <c r="F8" s="10">
        <v>1849</v>
      </c>
      <c r="G8" s="10">
        <v>69</v>
      </c>
      <c r="H8" s="10">
        <v>2361</v>
      </c>
      <c r="I8" s="10">
        <v>3004</v>
      </c>
      <c r="J8" s="10">
        <v>649</v>
      </c>
      <c r="K8" s="10">
        <v>469</v>
      </c>
      <c r="L8" s="10">
        <v>11538</v>
      </c>
    </row>
    <row r="9" spans="1:12" ht="10.199999999999999" customHeight="1" x14ac:dyDescent="0.2">
      <c r="A9" s="9" t="s">
        <v>439</v>
      </c>
      <c r="B9" s="10">
        <v>4875</v>
      </c>
      <c r="C9" s="10">
        <v>223</v>
      </c>
      <c r="D9" s="10">
        <v>1204</v>
      </c>
      <c r="E9" s="10">
        <v>113</v>
      </c>
      <c r="F9" s="10">
        <v>282</v>
      </c>
      <c r="G9" s="10">
        <v>43</v>
      </c>
      <c r="H9" s="10">
        <v>662</v>
      </c>
      <c r="I9" s="10">
        <v>911</v>
      </c>
      <c r="J9" s="10">
        <v>66</v>
      </c>
      <c r="K9" s="10">
        <v>103</v>
      </c>
      <c r="L9" s="10">
        <v>1268</v>
      </c>
    </row>
    <row r="10" spans="1:12" ht="10.199999999999999" customHeight="1" x14ac:dyDescent="0.2">
      <c r="A10" s="9" t="s">
        <v>440</v>
      </c>
      <c r="B10" s="10">
        <v>1021</v>
      </c>
      <c r="C10" s="10">
        <v>29</v>
      </c>
      <c r="D10" s="10">
        <v>185</v>
      </c>
      <c r="E10" s="10">
        <v>16</v>
      </c>
      <c r="F10" s="10">
        <v>18</v>
      </c>
      <c r="G10" s="10">
        <v>3</v>
      </c>
      <c r="H10" s="10">
        <v>69</v>
      </c>
      <c r="I10" s="10">
        <v>164</v>
      </c>
      <c r="J10" s="10">
        <v>16</v>
      </c>
      <c r="K10" s="10">
        <v>4</v>
      </c>
      <c r="L10" s="10">
        <v>517</v>
      </c>
    </row>
    <row r="11" spans="1:12" ht="10.199999999999999" customHeight="1" x14ac:dyDescent="0.2">
      <c r="A11" s="9" t="s">
        <v>441</v>
      </c>
      <c r="B11" s="10">
        <v>110</v>
      </c>
      <c r="C11" s="10">
        <v>2</v>
      </c>
      <c r="D11" s="10">
        <v>23</v>
      </c>
      <c r="E11" s="10">
        <v>1</v>
      </c>
      <c r="F11" s="10">
        <v>0</v>
      </c>
      <c r="G11" s="10">
        <v>0</v>
      </c>
      <c r="H11" s="10">
        <v>5</v>
      </c>
      <c r="I11" s="10">
        <v>7</v>
      </c>
      <c r="J11" s="10">
        <v>0</v>
      </c>
      <c r="K11" s="10">
        <v>1</v>
      </c>
      <c r="L11" s="10">
        <v>71</v>
      </c>
    </row>
    <row r="12" spans="1:12" ht="10.199999999999999" customHeight="1" x14ac:dyDescent="0.2">
      <c r="A12" s="9" t="s">
        <v>442</v>
      </c>
      <c r="B12" s="10">
        <v>24</v>
      </c>
      <c r="C12" s="10">
        <v>2</v>
      </c>
      <c r="D12" s="10">
        <v>6</v>
      </c>
      <c r="E12" s="10">
        <v>0</v>
      </c>
      <c r="F12" s="10">
        <v>0</v>
      </c>
      <c r="G12" s="10">
        <v>0</v>
      </c>
      <c r="H12" s="10">
        <v>8</v>
      </c>
      <c r="I12" s="10">
        <v>2</v>
      </c>
      <c r="J12" s="10">
        <v>0</v>
      </c>
      <c r="K12" s="10">
        <v>0</v>
      </c>
      <c r="L12" s="10">
        <v>6</v>
      </c>
    </row>
    <row r="13" spans="1:12" ht="10.199999999999999" customHeight="1" x14ac:dyDescent="0.2">
      <c r="A13" s="9" t="s">
        <v>52</v>
      </c>
      <c r="B13" s="10">
        <v>1345</v>
      </c>
      <c r="C13" s="10">
        <v>41</v>
      </c>
      <c r="D13" s="10">
        <v>243</v>
      </c>
      <c r="E13" s="10">
        <v>97</v>
      </c>
      <c r="F13" s="10">
        <v>37</v>
      </c>
      <c r="G13" s="10">
        <v>3</v>
      </c>
      <c r="H13" s="10">
        <v>151</v>
      </c>
      <c r="I13" s="10">
        <v>480</v>
      </c>
      <c r="J13" s="10">
        <v>206</v>
      </c>
      <c r="K13" s="10">
        <v>32</v>
      </c>
      <c r="L13" s="10">
        <v>55</v>
      </c>
    </row>
    <row r="14" spans="1:12" ht="10.199999999999999" customHeight="1" x14ac:dyDescent="0.2">
      <c r="A14" s="9" t="s">
        <v>30</v>
      </c>
      <c r="B14" s="13">
        <v>5.7</v>
      </c>
      <c r="C14" s="13">
        <v>5.6</v>
      </c>
      <c r="D14" s="13">
        <v>6.1</v>
      </c>
      <c r="E14" s="13">
        <v>5.6</v>
      </c>
      <c r="F14" s="13">
        <v>5.9</v>
      </c>
      <c r="G14" s="13">
        <v>5.4</v>
      </c>
      <c r="H14" s="13">
        <v>5.5</v>
      </c>
      <c r="I14" s="13">
        <v>5.4</v>
      </c>
      <c r="J14" s="13">
        <v>5.4</v>
      </c>
      <c r="K14" s="13">
        <v>5.3</v>
      </c>
      <c r="L14" s="13">
        <v>7.2</v>
      </c>
    </row>
    <row r="15" spans="1:12" ht="10.199999999999999" customHeight="1" x14ac:dyDescent="0.2">
      <c r="A15" s="1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0.199999999999999" customHeight="1" x14ac:dyDescent="0.2">
      <c r="A16" s="9" t="s">
        <v>31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0.199999999999999" customHeight="1" x14ac:dyDescent="0.2">
      <c r="A17" s="9" t="s">
        <v>13</v>
      </c>
      <c r="B17" s="10">
        <v>211347</v>
      </c>
      <c r="C17" s="10">
        <v>10235</v>
      </c>
      <c r="D17" s="10">
        <v>33190</v>
      </c>
      <c r="E17" s="10">
        <v>10416</v>
      </c>
      <c r="F17" s="10">
        <v>11193</v>
      </c>
      <c r="G17" s="10">
        <v>1230</v>
      </c>
      <c r="H17" s="10">
        <v>31411</v>
      </c>
      <c r="I17" s="10">
        <v>61204</v>
      </c>
      <c r="J17" s="10">
        <v>15939</v>
      </c>
      <c r="K17" s="10">
        <v>9142</v>
      </c>
      <c r="L17" s="10">
        <v>27387</v>
      </c>
    </row>
    <row r="18" spans="1:12" ht="10.199999999999999" customHeight="1" x14ac:dyDescent="0.2">
      <c r="A18" s="9" t="s">
        <v>434</v>
      </c>
      <c r="B18" s="10">
        <v>174236</v>
      </c>
      <c r="C18" s="10">
        <v>8533</v>
      </c>
      <c r="D18" s="10">
        <v>24830</v>
      </c>
      <c r="E18" s="10">
        <v>8617</v>
      </c>
      <c r="F18" s="10">
        <v>8679</v>
      </c>
      <c r="G18" s="10">
        <v>1083</v>
      </c>
      <c r="H18" s="10">
        <v>27262</v>
      </c>
      <c r="I18" s="10">
        <v>55610</v>
      </c>
      <c r="J18" s="10">
        <v>14474</v>
      </c>
      <c r="K18" s="10">
        <v>8377</v>
      </c>
      <c r="L18" s="10">
        <v>16771</v>
      </c>
    </row>
    <row r="19" spans="1:12" ht="10.199999999999999" customHeight="1" x14ac:dyDescent="0.2">
      <c r="A19" s="9" t="s">
        <v>435</v>
      </c>
      <c r="B19" s="10">
        <v>3298</v>
      </c>
      <c r="C19" s="10">
        <v>250</v>
      </c>
      <c r="D19" s="10">
        <v>1027</v>
      </c>
      <c r="E19" s="10">
        <v>249</v>
      </c>
      <c r="F19" s="10">
        <v>277</v>
      </c>
      <c r="G19" s="10">
        <v>3</v>
      </c>
      <c r="H19" s="10">
        <v>459</v>
      </c>
      <c r="I19" s="10">
        <v>532</v>
      </c>
      <c r="J19" s="10">
        <v>199</v>
      </c>
      <c r="K19" s="10">
        <v>101</v>
      </c>
      <c r="L19" s="10">
        <v>201</v>
      </c>
    </row>
    <row r="20" spans="1:12" ht="10.199999999999999" customHeight="1" x14ac:dyDescent="0.2">
      <c r="A20" s="9" t="s">
        <v>436</v>
      </c>
      <c r="B20" s="10">
        <v>4101</v>
      </c>
      <c r="C20" s="10">
        <v>273</v>
      </c>
      <c r="D20" s="10">
        <v>1130</v>
      </c>
      <c r="E20" s="10">
        <v>277</v>
      </c>
      <c r="F20" s="10">
        <v>317</v>
      </c>
      <c r="G20" s="10">
        <v>10</v>
      </c>
      <c r="H20" s="10">
        <v>622</v>
      </c>
      <c r="I20" s="10">
        <v>802</v>
      </c>
      <c r="J20" s="10">
        <v>276</v>
      </c>
      <c r="K20" s="10">
        <v>123</v>
      </c>
      <c r="L20" s="10">
        <v>271</v>
      </c>
    </row>
    <row r="21" spans="1:12" ht="10.199999999999999" customHeight="1" x14ac:dyDescent="0.2">
      <c r="A21" s="9" t="s">
        <v>437</v>
      </c>
      <c r="B21" s="10">
        <v>3955</v>
      </c>
      <c r="C21" s="10">
        <v>210</v>
      </c>
      <c r="D21" s="10">
        <v>824</v>
      </c>
      <c r="E21" s="10">
        <v>160</v>
      </c>
      <c r="F21" s="10">
        <v>230</v>
      </c>
      <c r="G21" s="10">
        <v>36</v>
      </c>
      <c r="H21" s="10">
        <v>573</v>
      </c>
      <c r="I21" s="10">
        <v>945</v>
      </c>
      <c r="J21" s="10">
        <v>307</v>
      </c>
      <c r="K21" s="10">
        <v>80</v>
      </c>
      <c r="L21" s="10">
        <v>590</v>
      </c>
    </row>
    <row r="22" spans="1:12" ht="10.199999999999999" customHeight="1" x14ac:dyDescent="0.2">
      <c r="A22" s="9" t="s">
        <v>438</v>
      </c>
      <c r="B22" s="10">
        <v>19991</v>
      </c>
      <c r="C22" s="10">
        <v>728</v>
      </c>
      <c r="D22" s="10">
        <v>4019</v>
      </c>
      <c r="E22" s="10">
        <v>931</v>
      </c>
      <c r="F22" s="10">
        <v>1398</v>
      </c>
      <c r="G22" s="10">
        <v>53</v>
      </c>
      <c r="H22" s="10">
        <v>1779</v>
      </c>
      <c r="I22" s="10">
        <v>2198</v>
      </c>
      <c r="J22" s="10">
        <v>495</v>
      </c>
      <c r="K22" s="10">
        <v>356</v>
      </c>
      <c r="L22" s="10">
        <v>8034</v>
      </c>
    </row>
    <row r="23" spans="1:12" ht="10.199999999999999" customHeight="1" x14ac:dyDescent="0.2">
      <c r="A23" s="9" t="s">
        <v>439</v>
      </c>
      <c r="B23" s="10">
        <v>3934</v>
      </c>
      <c r="C23" s="10">
        <v>183</v>
      </c>
      <c r="D23" s="10">
        <v>1003</v>
      </c>
      <c r="E23" s="10">
        <v>104</v>
      </c>
      <c r="F23" s="10">
        <v>251</v>
      </c>
      <c r="G23" s="10">
        <v>39</v>
      </c>
      <c r="H23" s="10">
        <v>540</v>
      </c>
      <c r="I23" s="10">
        <v>704</v>
      </c>
      <c r="J23" s="10">
        <v>56</v>
      </c>
      <c r="K23" s="10">
        <v>79</v>
      </c>
      <c r="L23" s="10">
        <v>975</v>
      </c>
    </row>
    <row r="24" spans="1:12" ht="10.199999999999999" customHeight="1" x14ac:dyDescent="0.2">
      <c r="A24" s="9" t="s">
        <v>440</v>
      </c>
      <c r="B24" s="10">
        <v>883</v>
      </c>
      <c r="C24" s="10">
        <v>27</v>
      </c>
      <c r="D24" s="10">
        <v>159</v>
      </c>
      <c r="E24" s="10">
        <v>14</v>
      </c>
      <c r="F24" s="10">
        <v>17</v>
      </c>
      <c r="G24" s="10">
        <v>3</v>
      </c>
      <c r="H24" s="10">
        <v>62</v>
      </c>
      <c r="I24" s="10">
        <v>147</v>
      </c>
      <c r="J24" s="10">
        <v>15</v>
      </c>
      <c r="K24" s="10">
        <v>4</v>
      </c>
      <c r="L24" s="10">
        <v>435</v>
      </c>
    </row>
    <row r="25" spans="1:12" ht="10.199999999999999" customHeight="1" x14ac:dyDescent="0.2">
      <c r="A25" s="9" t="s">
        <v>441</v>
      </c>
      <c r="B25" s="10">
        <v>99</v>
      </c>
      <c r="C25" s="10">
        <v>2</v>
      </c>
      <c r="D25" s="10">
        <v>21</v>
      </c>
      <c r="E25" s="10">
        <v>1</v>
      </c>
      <c r="F25" s="10">
        <v>0</v>
      </c>
      <c r="G25" s="10">
        <v>0</v>
      </c>
      <c r="H25" s="10">
        <v>5</v>
      </c>
      <c r="I25" s="10">
        <v>5</v>
      </c>
      <c r="J25" s="10">
        <v>0</v>
      </c>
      <c r="K25" s="10">
        <v>1</v>
      </c>
      <c r="L25" s="10">
        <v>64</v>
      </c>
    </row>
    <row r="26" spans="1:12" ht="10.199999999999999" customHeight="1" x14ac:dyDescent="0.2">
      <c r="A26" s="9" t="s">
        <v>442</v>
      </c>
      <c r="B26" s="10">
        <v>23</v>
      </c>
      <c r="C26" s="10">
        <v>2</v>
      </c>
      <c r="D26" s="10">
        <v>6</v>
      </c>
      <c r="E26" s="10">
        <v>0</v>
      </c>
      <c r="F26" s="10">
        <v>0</v>
      </c>
      <c r="G26" s="10">
        <v>0</v>
      </c>
      <c r="H26" s="10">
        <v>7</v>
      </c>
      <c r="I26" s="10">
        <v>2</v>
      </c>
      <c r="J26" s="10">
        <v>0</v>
      </c>
      <c r="K26" s="10">
        <v>0</v>
      </c>
      <c r="L26" s="10">
        <v>6</v>
      </c>
    </row>
    <row r="27" spans="1:12" ht="10.199999999999999" customHeight="1" x14ac:dyDescent="0.2">
      <c r="A27" s="9" t="s">
        <v>52</v>
      </c>
      <c r="B27" s="10">
        <v>827</v>
      </c>
      <c r="C27" s="10">
        <v>27</v>
      </c>
      <c r="D27" s="10">
        <v>171</v>
      </c>
      <c r="E27" s="10">
        <v>63</v>
      </c>
      <c r="F27" s="10">
        <v>24</v>
      </c>
      <c r="G27" s="10">
        <v>3</v>
      </c>
      <c r="H27" s="10">
        <v>102</v>
      </c>
      <c r="I27" s="10">
        <v>259</v>
      </c>
      <c r="J27" s="10">
        <v>117</v>
      </c>
      <c r="K27" s="10">
        <v>21</v>
      </c>
      <c r="L27" s="10">
        <v>40</v>
      </c>
    </row>
    <row r="28" spans="1:12" ht="10.199999999999999" customHeight="1" x14ac:dyDescent="0.2">
      <c r="A28" s="9" t="s">
        <v>30</v>
      </c>
      <c r="B28" s="13">
        <v>6.1</v>
      </c>
      <c r="C28" s="10">
        <v>6</v>
      </c>
      <c r="D28" s="13">
        <v>6.7</v>
      </c>
      <c r="E28" s="10">
        <v>6</v>
      </c>
      <c r="F28" s="13">
        <v>6.4</v>
      </c>
      <c r="G28" s="13">
        <v>5.7</v>
      </c>
      <c r="H28" s="13">
        <v>5.8</v>
      </c>
      <c r="I28" s="13">
        <v>5.5</v>
      </c>
      <c r="J28" s="13">
        <v>5.5</v>
      </c>
      <c r="K28" s="13">
        <v>5.5</v>
      </c>
      <c r="L28" s="13">
        <v>8.1999999999999993</v>
      </c>
    </row>
    <row r="29" spans="1:12" ht="10.199999999999999" customHeight="1" x14ac:dyDescent="0.2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0.199999999999999" customHeight="1" x14ac:dyDescent="0.2">
      <c r="A30" s="9" t="s">
        <v>32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0.199999999999999" customHeight="1" x14ac:dyDescent="0.2">
      <c r="A31" s="9" t="s">
        <v>13</v>
      </c>
      <c r="B31" s="10">
        <v>197624</v>
      </c>
      <c r="C31" s="10">
        <v>9769</v>
      </c>
      <c r="D31" s="10">
        <v>29549</v>
      </c>
      <c r="E31" s="10">
        <v>9993</v>
      </c>
      <c r="F31" s="10">
        <v>10384</v>
      </c>
      <c r="G31" s="10">
        <v>1147</v>
      </c>
      <c r="H31" s="10">
        <v>28835</v>
      </c>
      <c r="I31" s="10">
        <v>61405</v>
      </c>
      <c r="J31" s="10">
        <v>15060</v>
      </c>
      <c r="K31" s="10">
        <v>9762</v>
      </c>
      <c r="L31" s="10">
        <v>21720</v>
      </c>
    </row>
    <row r="32" spans="1:12" ht="10.199999999999999" customHeight="1" x14ac:dyDescent="0.2">
      <c r="A32" s="9" t="s">
        <v>434</v>
      </c>
      <c r="B32" s="10">
        <v>182613</v>
      </c>
      <c r="C32" s="10">
        <v>9179</v>
      </c>
      <c r="D32" s="10">
        <v>26411</v>
      </c>
      <c r="E32" s="10">
        <v>9463</v>
      </c>
      <c r="F32" s="10">
        <v>9471</v>
      </c>
      <c r="G32" s="10">
        <v>1115</v>
      </c>
      <c r="H32" s="10">
        <v>27081</v>
      </c>
      <c r="I32" s="10">
        <v>58862</v>
      </c>
      <c r="J32" s="10">
        <v>14466</v>
      </c>
      <c r="K32" s="10">
        <v>9433</v>
      </c>
      <c r="L32" s="10">
        <v>17132</v>
      </c>
    </row>
    <row r="33" spans="1:12" ht="10.199999999999999" customHeight="1" x14ac:dyDescent="0.2">
      <c r="A33" s="9" t="s">
        <v>435</v>
      </c>
      <c r="B33" s="10">
        <v>2381</v>
      </c>
      <c r="C33" s="10">
        <v>177</v>
      </c>
      <c r="D33" s="10">
        <v>783</v>
      </c>
      <c r="E33" s="10">
        <v>119</v>
      </c>
      <c r="F33" s="10">
        <v>173</v>
      </c>
      <c r="G33" s="10">
        <v>2</v>
      </c>
      <c r="H33" s="10">
        <v>392</v>
      </c>
      <c r="I33" s="10">
        <v>372</v>
      </c>
      <c r="J33" s="10">
        <v>127</v>
      </c>
      <c r="K33" s="10">
        <v>95</v>
      </c>
      <c r="L33" s="10">
        <v>141</v>
      </c>
    </row>
    <row r="34" spans="1:12" ht="10.199999999999999" customHeight="1" x14ac:dyDescent="0.2">
      <c r="A34" s="9" t="s">
        <v>436</v>
      </c>
      <c r="B34" s="10">
        <v>2202</v>
      </c>
      <c r="C34" s="10">
        <v>129</v>
      </c>
      <c r="D34" s="10">
        <v>604</v>
      </c>
      <c r="E34" s="10">
        <v>111</v>
      </c>
      <c r="F34" s="10">
        <v>162</v>
      </c>
      <c r="G34" s="10">
        <v>2</v>
      </c>
      <c r="H34" s="10">
        <v>365</v>
      </c>
      <c r="I34" s="10">
        <v>424</v>
      </c>
      <c r="J34" s="10">
        <v>120</v>
      </c>
      <c r="K34" s="10">
        <v>66</v>
      </c>
      <c r="L34" s="10">
        <v>219</v>
      </c>
    </row>
    <row r="35" spans="1:12" ht="10.199999999999999" customHeight="1" x14ac:dyDescent="0.2">
      <c r="A35" s="9" t="s">
        <v>437</v>
      </c>
      <c r="B35" s="10">
        <v>1730</v>
      </c>
      <c r="C35" s="10">
        <v>76</v>
      </c>
      <c r="D35" s="10">
        <v>334</v>
      </c>
      <c r="E35" s="10">
        <v>60</v>
      </c>
      <c r="F35" s="10">
        <v>82</v>
      </c>
      <c r="G35" s="10">
        <v>8</v>
      </c>
      <c r="H35" s="10">
        <v>236</v>
      </c>
      <c r="I35" s="10">
        <v>494</v>
      </c>
      <c r="J35" s="10">
        <v>93</v>
      </c>
      <c r="K35" s="10">
        <v>20</v>
      </c>
      <c r="L35" s="10">
        <v>327</v>
      </c>
    </row>
    <row r="36" spans="1:12" ht="10.199999999999999" customHeight="1" x14ac:dyDescent="0.2">
      <c r="A36" s="9" t="s">
        <v>438</v>
      </c>
      <c r="B36" s="10">
        <v>7089</v>
      </c>
      <c r="C36" s="10">
        <v>152</v>
      </c>
      <c r="D36" s="10">
        <v>1116</v>
      </c>
      <c r="E36" s="10">
        <v>195</v>
      </c>
      <c r="F36" s="10">
        <v>451</v>
      </c>
      <c r="G36" s="10">
        <v>16</v>
      </c>
      <c r="H36" s="10">
        <v>582</v>
      </c>
      <c r="I36" s="10">
        <v>806</v>
      </c>
      <c r="J36" s="10">
        <v>154</v>
      </c>
      <c r="K36" s="10">
        <v>113</v>
      </c>
      <c r="L36" s="10">
        <v>3504</v>
      </c>
    </row>
    <row r="37" spans="1:12" ht="10.199999999999999" customHeight="1" x14ac:dyDescent="0.2">
      <c r="A37" s="9" t="s">
        <v>439</v>
      </c>
      <c r="B37" s="10">
        <v>941</v>
      </c>
      <c r="C37" s="10">
        <v>40</v>
      </c>
      <c r="D37" s="10">
        <v>201</v>
      </c>
      <c r="E37" s="10">
        <v>9</v>
      </c>
      <c r="F37" s="10">
        <v>31</v>
      </c>
      <c r="G37" s="10">
        <v>4</v>
      </c>
      <c r="H37" s="10">
        <v>122</v>
      </c>
      <c r="I37" s="10">
        <v>207</v>
      </c>
      <c r="J37" s="10">
        <v>10</v>
      </c>
      <c r="K37" s="10">
        <v>24</v>
      </c>
      <c r="L37" s="10">
        <v>293</v>
      </c>
    </row>
    <row r="38" spans="1:12" ht="10.199999999999999" customHeight="1" x14ac:dyDescent="0.2">
      <c r="A38" s="9" t="s">
        <v>440</v>
      </c>
      <c r="B38" s="10">
        <v>138</v>
      </c>
      <c r="C38" s="10">
        <v>2</v>
      </c>
      <c r="D38" s="10">
        <v>26</v>
      </c>
      <c r="E38" s="10">
        <v>2</v>
      </c>
      <c r="F38" s="10">
        <v>1</v>
      </c>
      <c r="G38" s="10">
        <v>0</v>
      </c>
      <c r="H38" s="10">
        <v>7</v>
      </c>
      <c r="I38" s="10">
        <v>17</v>
      </c>
      <c r="J38" s="10">
        <v>1</v>
      </c>
      <c r="K38" s="10">
        <v>0</v>
      </c>
      <c r="L38" s="10">
        <v>82</v>
      </c>
    </row>
    <row r="39" spans="1:12" ht="10.199999999999999" customHeight="1" x14ac:dyDescent="0.2">
      <c r="A39" s="9" t="s">
        <v>441</v>
      </c>
      <c r="B39" s="10">
        <v>11</v>
      </c>
      <c r="C39" s="10">
        <v>0</v>
      </c>
      <c r="D39" s="10">
        <v>2</v>
      </c>
      <c r="E39" s="10">
        <v>0</v>
      </c>
      <c r="F39" s="10">
        <v>0</v>
      </c>
      <c r="G39" s="10">
        <v>0</v>
      </c>
      <c r="H39" s="10">
        <v>0</v>
      </c>
      <c r="I39" s="10">
        <v>2</v>
      </c>
      <c r="J39" s="10">
        <v>0</v>
      </c>
      <c r="K39" s="10">
        <v>0</v>
      </c>
      <c r="L39" s="10">
        <v>7</v>
      </c>
    </row>
    <row r="40" spans="1:12" ht="10.199999999999999" customHeight="1" x14ac:dyDescent="0.2">
      <c r="A40" s="9" t="s">
        <v>442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0</v>
      </c>
      <c r="L40" s="10">
        <v>0</v>
      </c>
    </row>
    <row r="41" spans="1:12" ht="10.199999999999999" customHeight="1" x14ac:dyDescent="0.2">
      <c r="A41" s="9" t="s">
        <v>52</v>
      </c>
      <c r="B41" s="10">
        <v>518</v>
      </c>
      <c r="C41" s="10">
        <v>14</v>
      </c>
      <c r="D41" s="10">
        <v>72</v>
      </c>
      <c r="E41" s="10">
        <v>34</v>
      </c>
      <c r="F41" s="10">
        <v>13</v>
      </c>
      <c r="G41" s="10">
        <v>0</v>
      </c>
      <c r="H41" s="10">
        <v>49</v>
      </c>
      <c r="I41" s="10">
        <v>221</v>
      </c>
      <c r="J41" s="10">
        <v>89</v>
      </c>
      <c r="K41" s="10">
        <v>11</v>
      </c>
      <c r="L41" s="10">
        <v>15</v>
      </c>
    </row>
    <row r="42" spans="1:12" ht="10.199999999999999" customHeight="1" x14ac:dyDescent="0.2">
      <c r="A42" s="1" t="s">
        <v>30</v>
      </c>
      <c r="B42" s="14">
        <v>5.4</v>
      </c>
      <c r="C42" s="14">
        <v>5.3</v>
      </c>
      <c r="D42" s="14">
        <v>5.6</v>
      </c>
      <c r="E42" s="14">
        <v>5.3</v>
      </c>
      <c r="F42" s="14">
        <v>5.5</v>
      </c>
      <c r="G42" s="14">
        <v>5.0999999999999996</v>
      </c>
      <c r="H42" s="14">
        <v>5.3</v>
      </c>
      <c r="I42" s="14">
        <v>5.2</v>
      </c>
      <c r="J42" s="14">
        <v>5.2</v>
      </c>
      <c r="K42" s="14">
        <v>5.2</v>
      </c>
      <c r="L42" s="14">
        <v>6.3</v>
      </c>
    </row>
    <row r="43" spans="1:12" ht="10.199999999999999" customHeight="1" x14ac:dyDescent="0.2">
      <c r="A43" s="7" t="s">
        <v>432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79"/>
  <sheetViews>
    <sheetView showGridLines="0" view="pageBreakPreview" zoomScale="125" zoomScaleNormal="100" zoomScaleSheetLayoutView="125" workbookViewId="0">
      <selection activeCell="L25" sqref="L25"/>
    </sheetView>
  </sheetViews>
  <sheetFormatPr defaultColWidth="9" defaultRowHeight="10.199999999999999" customHeight="1" x14ac:dyDescent="0.2"/>
  <cols>
    <col min="1" max="1" width="15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443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444</v>
      </c>
      <c r="B4" s="10">
        <v>53951</v>
      </c>
      <c r="C4" s="10">
        <v>2426</v>
      </c>
      <c r="D4" s="10">
        <v>5921</v>
      </c>
      <c r="E4" s="10">
        <v>3672</v>
      </c>
      <c r="F4" s="10">
        <v>3428</v>
      </c>
      <c r="G4" s="10">
        <v>344</v>
      </c>
      <c r="H4" s="10">
        <v>9691</v>
      </c>
      <c r="I4" s="10">
        <v>18714</v>
      </c>
      <c r="J4" s="10">
        <v>6703</v>
      </c>
      <c r="K4" s="10">
        <v>2514</v>
      </c>
      <c r="L4" s="10">
        <v>538</v>
      </c>
    </row>
    <row r="5" spans="1:12" ht="10.199999999999999" customHeight="1" x14ac:dyDescent="0.2">
      <c r="A5" s="9" t="s">
        <v>445</v>
      </c>
      <c r="B5" s="10">
        <v>55673</v>
      </c>
      <c r="C5" s="10">
        <v>3116</v>
      </c>
      <c r="D5" s="10">
        <v>7778</v>
      </c>
      <c r="E5" s="10">
        <v>2238</v>
      </c>
      <c r="F5" s="10">
        <v>2191</v>
      </c>
      <c r="G5" s="10">
        <v>256</v>
      </c>
      <c r="H5" s="10">
        <v>10068</v>
      </c>
      <c r="I5" s="10">
        <v>17944</v>
      </c>
      <c r="J5" s="10">
        <v>3563</v>
      </c>
      <c r="K5" s="10">
        <v>3052</v>
      </c>
      <c r="L5" s="10">
        <v>5467</v>
      </c>
    </row>
    <row r="6" spans="1:12" ht="10.199999999999999" customHeight="1" x14ac:dyDescent="0.2">
      <c r="A6" s="9" t="s">
        <v>446</v>
      </c>
      <c r="B6" s="10">
        <v>12473</v>
      </c>
      <c r="C6" s="10">
        <v>624</v>
      </c>
      <c r="D6" s="10">
        <v>1639</v>
      </c>
      <c r="E6" s="10">
        <v>692</v>
      </c>
      <c r="F6" s="10">
        <v>817</v>
      </c>
      <c r="G6" s="10">
        <v>125</v>
      </c>
      <c r="H6" s="10">
        <v>1927</v>
      </c>
      <c r="I6" s="10">
        <v>3708</v>
      </c>
      <c r="J6" s="10">
        <v>955</v>
      </c>
      <c r="K6" s="10">
        <v>908</v>
      </c>
      <c r="L6" s="10">
        <v>1078</v>
      </c>
    </row>
    <row r="7" spans="1:12" ht="10.199999999999999" customHeight="1" x14ac:dyDescent="0.2">
      <c r="A7" s="9" t="s">
        <v>447</v>
      </c>
      <c r="B7" s="10">
        <v>48528</v>
      </c>
      <c r="C7" s="10">
        <v>2440</v>
      </c>
      <c r="D7" s="10">
        <v>7382</v>
      </c>
      <c r="E7" s="10">
        <v>2632</v>
      </c>
      <c r="F7" s="10">
        <v>2561</v>
      </c>
      <c r="G7" s="10">
        <v>299</v>
      </c>
      <c r="H7" s="10">
        <v>5415</v>
      </c>
      <c r="I7" s="10">
        <v>13363</v>
      </c>
      <c r="J7" s="10">
        <v>4282</v>
      </c>
      <c r="K7" s="10">
        <v>2516</v>
      </c>
      <c r="L7" s="10">
        <v>7638</v>
      </c>
    </row>
    <row r="8" spans="1:12" ht="10.199999999999999" customHeight="1" x14ac:dyDescent="0.2">
      <c r="A8" s="9" t="s">
        <v>448</v>
      </c>
      <c r="B8" s="10">
        <v>1824</v>
      </c>
      <c r="C8" s="10">
        <v>120</v>
      </c>
      <c r="D8" s="10">
        <v>270</v>
      </c>
      <c r="E8" s="10">
        <v>79</v>
      </c>
      <c r="F8" s="10">
        <v>97</v>
      </c>
      <c r="G8" s="10">
        <v>21</v>
      </c>
      <c r="H8" s="10">
        <v>256</v>
      </c>
      <c r="I8" s="10">
        <v>640</v>
      </c>
      <c r="J8" s="10">
        <v>161</v>
      </c>
      <c r="K8" s="10">
        <v>97</v>
      </c>
      <c r="L8" s="10">
        <v>83</v>
      </c>
    </row>
    <row r="9" spans="1:12" ht="10.199999999999999" customHeight="1" x14ac:dyDescent="0.2">
      <c r="A9" s="9" t="s">
        <v>449</v>
      </c>
      <c r="B9" s="10">
        <v>23773</v>
      </c>
      <c r="C9" s="10">
        <v>466</v>
      </c>
      <c r="D9" s="10">
        <v>2943</v>
      </c>
      <c r="E9" s="10">
        <v>596</v>
      </c>
      <c r="F9" s="10">
        <v>738</v>
      </c>
      <c r="G9" s="10">
        <v>288</v>
      </c>
      <c r="H9" s="10">
        <v>3463</v>
      </c>
      <c r="I9" s="10">
        <v>9574</v>
      </c>
      <c r="J9" s="10">
        <v>1258</v>
      </c>
      <c r="K9" s="10">
        <v>1720</v>
      </c>
      <c r="L9" s="10">
        <v>2727</v>
      </c>
    </row>
    <row r="10" spans="1:12" ht="10.199999999999999" customHeight="1" x14ac:dyDescent="0.2">
      <c r="A10" s="9" t="s">
        <v>115</v>
      </c>
      <c r="B10" s="10">
        <v>14197</v>
      </c>
      <c r="C10" s="10">
        <v>860</v>
      </c>
      <c r="D10" s="10">
        <v>1707</v>
      </c>
      <c r="E10" s="10">
        <v>595</v>
      </c>
      <c r="F10" s="10">
        <v>618</v>
      </c>
      <c r="G10" s="10">
        <v>67</v>
      </c>
      <c r="H10" s="10">
        <v>1621</v>
      </c>
      <c r="I10" s="10">
        <v>4149</v>
      </c>
      <c r="J10" s="10">
        <v>777</v>
      </c>
      <c r="K10" s="10">
        <v>540</v>
      </c>
      <c r="L10" s="10">
        <v>3263</v>
      </c>
    </row>
    <row r="11" spans="1:12" ht="10.199999999999999" customHeight="1" x14ac:dyDescent="0.2">
      <c r="A11" s="9" t="s">
        <v>52</v>
      </c>
      <c r="B11" s="10">
        <v>1949</v>
      </c>
      <c r="C11" s="10">
        <v>49</v>
      </c>
      <c r="D11" s="10">
        <v>304</v>
      </c>
      <c r="E11" s="10">
        <v>167</v>
      </c>
      <c r="F11" s="10">
        <v>53</v>
      </c>
      <c r="G11" s="10">
        <v>0</v>
      </c>
      <c r="H11" s="10">
        <v>216</v>
      </c>
      <c r="I11" s="10">
        <v>667</v>
      </c>
      <c r="J11" s="10">
        <v>290</v>
      </c>
      <c r="K11" s="10">
        <v>25</v>
      </c>
      <c r="L11" s="10">
        <v>178</v>
      </c>
    </row>
    <row r="12" spans="1:12" ht="10.199999999999999" customHeight="1" x14ac:dyDescent="0.2">
      <c r="A12" s="9" t="s">
        <v>170</v>
      </c>
      <c r="B12" s="10">
        <v>196603</v>
      </c>
      <c r="C12" s="10">
        <v>9903</v>
      </c>
      <c r="D12" s="10">
        <v>34795</v>
      </c>
      <c r="E12" s="10">
        <v>9738</v>
      </c>
      <c r="F12" s="10">
        <v>11074</v>
      </c>
      <c r="G12" s="10">
        <v>977</v>
      </c>
      <c r="H12" s="10">
        <v>27589</v>
      </c>
      <c r="I12" s="10">
        <v>53850</v>
      </c>
      <c r="J12" s="10">
        <v>13010</v>
      </c>
      <c r="K12" s="10">
        <v>7532</v>
      </c>
      <c r="L12" s="10">
        <v>28135</v>
      </c>
    </row>
    <row r="13" spans="1:12" ht="10.199999999999999" customHeight="1" x14ac:dyDescent="0.2">
      <c r="A13" s="1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0.199999999999999" customHeight="1" x14ac:dyDescent="0.2">
      <c r="A14" s="9" t="s">
        <v>31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0.199999999999999" customHeight="1" x14ac:dyDescent="0.2">
      <c r="A15" s="9" t="s">
        <v>13</v>
      </c>
      <c r="B15" s="10">
        <v>211347</v>
      </c>
      <c r="C15" s="10">
        <v>10235</v>
      </c>
      <c r="D15" s="10">
        <v>33190</v>
      </c>
      <c r="E15" s="10">
        <v>10416</v>
      </c>
      <c r="F15" s="10">
        <v>11193</v>
      </c>
      <c r="G15" s="10">
        <v>1230</v>
      </c>
      <c r="H15" s="10">
        <v>31411</v>
      </c>
      <c r="I15" s="10">
        <v>61204</v>
      </c>
      <c r="J15" s="10">
        <v>15939</v>
      </c>
      <c r="K15" s="10">
        <v>9142</v>
      </c>
      <c r="L15" s="10">
        <v>27387</v>
      </c>
    </row>
    <row r="16" spans="1:12" ht="10.199999999999999" customHeight="1" x14ac:dyDescent="0.2">
      <c r="A16" s="9" t="s">
        <v>444</v>
      </c>
      <c r="B16" s="10">
        <v>28599</v>
      </c>
      <c r="C16" s="10">
        <v>1351</v>
      </c>
      <c r="D16" s="10">
        <v>3354</v>
      </c>
      <c r="E16" s="10">
        <v>1864</v>
      </c>
      <c r="F16" s="10">
        <v>1676</v>
      </c>
      <c r="G16" s="10">
        <v>173</v>
      </c>
      <c r="H16" s="10">
        <v>5689</v>
      </c>
      <c r="I16" s="10">
        <v>9102</v>
      </c>
      <c r="J16" s="10">
        <v>3740</v>
      </c>
      <c r="K16" s="10">
        <v>1341</v>
      </c>
      <c r="L16" s="10">
        <v>309</v>
      </c>
    </row>
    <row r="17" spans="1:12" ht="10.199999999999999" customHeight="1" x14ac:dyDescent="0.2">
      <c r="A17" s="9" t="s">
        <v>445</v>
      </c>
      <c r="B17" s="10">
        <v>8035</v>
      </c>
      <c r="C17" s="10">
        <v>573</v>
      </c>
      <c r="D17" s="10">
        <v>1071</v>
      </c>
      <c r="E17" s="10">
        <v>201</v>
      </c>
      <c r="F17" s="10">
        <v>135</v>
      </c>
      <c r="G17" s="10">
        <v>16</v>
      </c>
      <c r="H17" s="10">
        <v>2147</v>
      </c>
      <c r="I17" s="10">
        <v>2825</v>
      </c>
      <c r="J17" s="10">
        <v>390</v>
      </c>
      <c r="K17" s="10">
        <v>318</v>
      </c>
      <c r="L17" s="10">
        <v>359</v>
      </c>
    </row>
    <row r="18" spans="1:12" ht="10.199999999999999" customHeight="1" x14ac:dyDescent="0.2">
      <c r="A18" s="9" t="s">
        <v>446</v>
      </c>
      <c r="B18" s="10">
        <v>6391</v>
      </c>
      <c r="C18" s="10">
        <v>292</v>
      </c>
      <c r="D18" s="10">
        <v>821</v>
      </c>
      <c r="E18" s="10">
        <v>338</v>
      </c>
      <c r="F18" s="10">
        <v>414</v>
      </c>
      <c r="G18" s="10">
        <v>66</v>
      </c>
      <c r="H18" s="10">
        <v>990</v>
      </c>
      <c r="I18" s="10">
        <v>1889</v>
      </c>
      <c r="J18" s="10">
        <v>495</v>
      </c>
      <c r="K18" s="10">
        <v>445</v>
      </c>
      <c r="L18" s="10">
        <v>641</v>
      </c>
    </row>
    <row r="19" spans="1:12" ht="10.199999999999999" customHeight="1" x14ac:dyDescent="0.2">
      <c r="A19" s="9" t="s">
        <v>447</v>
      </c>
      <c r="B19" s="10">
        <v>27398</v>
      </c>
      <c r="C19" s="10">
        <v>1301</v>
      </c>
      <c r="D19" s="10">
        <v>4028</v>
      </c>
      <c r="E19" s="10">
        <v>1462</v>
      </c>
      <c r="F19" s="10">
        <v>1476</v>
      </c>
      <c r="G19" s="10">
        <v>179</v>
      </c>
      <c r="H19" s="10">
        <v>3065</v>
      </c>
      <c r="I19" s="10">
        <v>7684</v>
      </c>
      <c r="J19" s="10">
        <v>2383</v>
      </c>
      <c r="K19" s="10">
        <v>1413</v>
      </c>
      <c r="L19" s="10">
        <v>4407</v>
      </c>
    </row>
    <row r="20" spans="1:12" ht="10.199999999999999" customHeight="1" x14ac:dyDescent="0.2">
      <c r="A20" s="9" t="s">
        <v>448</v>
      </c>
      <c r="B20" s="10">
        <v>1067</v>
      </c>
      <c r="C20" s="10">
        <v>70</v>
      </c>
      <c r="D20" s="10">
        <v>161</v>
      </c>
      <c r="E20" s="10">
        <v>45</v>
      </c>
      <c r="F20" s="10">
        <v>61</v>
      </c>
      <c r="G20" s="10">
        <v>7</v>
      </c>
      <c r="H20" s="10">
        <v>151</v>
      </c>
      <c r="I20" s="10">
        <v>375</v>
      </c>
      <c r="J20" s="10">
        <v>95</v>
      </c>
      <c r="K20" s="10">
        <v>55</v>
      </c>
      <c r="L20" s="10">
        <v>47</v>
      </c>
    </row>
    <row r="21" spans="1:12" ht="10.199999999999999" customHeight="1" x14ac:dyDescent="0.2">
      <c r="A21" s="9" t="s">
        <v>449</v>
      </c>
      <c r="B21" s="10">
        <v>17263</v>
      </c>
      <c r="C21" s="10">
        <v>369</v>
      </c>
      <c r="D21" s="10">
        <v>2156</v>
      </c>
      <c r="E21" s="10">
        <v>442</v>
      </c>
      <c r="F21" s="10">
        <v>519</v>
      </c>
      <c r="G21" s="10">
        <v>185</v>
      </c>
      <c r="H21" s="10">
        <v>2687</v>
      </c>
      <c r="I21" s="10">
        <v>6803</v>
      </c>
      <c r="J21" s="10">
        <v>945</v>
      </c>
      <c r="K21" s="10">
        <v>1156</v>
      </c>
      <c r="L21" s="10">
        <v>2001</v>
      </c>
    </row>
    <row r="22" spans="1:12" ht="10.199999999999999" customHeight="1" x14ac:dyDescent="0.2">
      <c r="A22" s="9" t="s">
        <v>115</v>
      </c>
      <c r="B22" s="10">
        <v>9253</v>
      </c>
      <c r="C22" s="10">
        <v>618</v>
      </c>
      <c r="D22" s="10">
        <v>1133</v>
      </c>
      <c r="E22" s="10">
        <v>346</v>
      </c>
      <c r="F22" s="10">
        <v>380</v>
      </c>
      <c r="G22" s="10">
        <v>48</v>
      </c>
      <c r="H22" s="10">
        <v>1152</v>
      </c>
      <c r="I22" s="10">
        <v>2660</v>
      </c>
      <c r="J22" s="10">
        <v>490</v>
      </c>
      <c r="K22" s="10">
        <v>316</v>
      </c>
      <c r="L22" s="10">
        <v>2110</v>
      </c>
    </row>
    <row r="23" spans="1:12" ht="10.199999999999999" customHeight="1" x14ac:dyDescent="0.2">
      <c r="A23" s="9" t="s">
        <v>52</v>
      </c>
      <c r="B23" s="10">
        <v>1056</v>
      </c>
      <c r="C23" s="10">
        <v>25</v>
      </c>
      <c r="D23" s="10">
        <v>180</v>
      </c>
      <c r="E23" s="10">
        <v>98</v>
      </c>
      <c r="F23" s="10">
        <v>27</v>
      </c>
      <c r="G23" s="10">
        <v>0</v>
      </c>
      <c r="H23" s="10">
        <v>120</v>
      </c>
      <c r="I23" s="10">
        <v>328</v>
      </c>
      <c r="J23" s="10">
        <v>163</v>
      </c>
      <c r="K23" s="10">
        <v>10</v>
      </c>
      <c r="L23" s="10">
        <v>105</v>
      </c>
    </row>
    <row r="24" spans="1:12" ht="10.199999999999999" customHeight="1" x14ac:dyDescent="0.2">
      <c r="A24" s="9" t="s">
        <v>170</v>
      </c>
      <c r="B24" s="10">
        <v>112285</v>
      </c>
      <c r="C24" s="10">
        <v>5636</v>
      </c>
      <c r="D24" s="10">
        <v>20286</v>
      </c>
      <c r="E24" s="10">
        <v>5620</v>
      </c>
      <c r="F24" s="10">
        <v>6505</v>
      </c>
      <c r="G24" s="10">
        <v>556</v>
      </c>
      <c r="H24" s="10">
        <v>15410</v>
      </c>
      <c r="I24" s="10">
        <v>29538</v>
      </c>
      <c r="J24" s="10">
        <v>7238</v>
      </c>
      <c r="K24" s="10">
        <v>4088</v>
      </c>
      <c r="L24" s="10">
        <v>17408</v>
      </c>
    </row>
    <row r="25" spans="1:12" ht="10.199999999999999" customHeight="1" x14ac:dyDescent="0.2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0.199999999999999" customHeight="1" x14ac:dyDescent="0.2">
      <c r="A26" s="9" t="s">
        <v>32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0.199999999999999" customHeight="1" x14ac:dyDescent="0.2">
      <c r="A27" s="9" t="s">
        <v>13</v>
      </c>
      <c r="B27" s="10">
        <v>197624</v>
      </c>
      <c r="C27" s="10">
        <v>9769</v>
      </c>
      <c r="D27" s="10">
        <v>29549</v>
      </c>
      <c r="E27" s="10">
        <v>9993</v>
      </c>
      <c r="F27" s="10">
        <v>10384</v>
      </c>
      <c r="G27" s="10">
        <v>1147</v>
      </c>
      <c r="H27" s="10">
        <v>28835</v>
      </c>
      <c r="I27" s="10">
        <v>61405</v>
      </c>
      <c r="J27" s="10">
        <v>15060</v>
      </c>
      <c r="K27" s="10">
        <v>9762</v>
      </c>
      <c r="L27" s="10">
        <v>21720</v>
      </c>
    </row>
    <row r="28" spans="1:12" ht="10.199999999999999" customHeight="1" x14ac:dyDescent="0.2">
      <c r="A28" s="9" t="s">
        <v>444</v>
      </c>
      <c r="B28" s="10">
        <v>25352</v>
      </c>
      <c r="C28" s="10">
        <v>1075</v>
      </c>
      <c r="D28" s="10">
        <v>2567</v>
      </c>
      <c r="E28" s="10">
        <v>1808</v>
      </c>
      <c r="F28" s="10">
        <v>1752</v>
      </c>
      <c r="G28" s="10">
        <v>171</v>
      </c>
      <c r="H28" s="10">
        <v>4002</v>
      </c>
      <c r="I28" s="10">
        <v>9612</v>
      </c>
      <c r="J28" s="10">
        <v>2963</v>
      </c>
      <c r="K28" s="10">
        <v>1173</v>
      </c>
      <c r="L28" s="10">
        <v>229</v>
      </c>
    </row>
    <row r="29" spans="1:12" ht="10.199999999999999" customHeight="1" x14ac:dyDescent="0.2">
      <c r="A29" s="9" t="s">
        <v>445</v>
      </c>
      <c r="B29" s="10">
        <v>47638</v>
      </c>
      <c r="C29" s="10">
        <v>2543</v>
      </c>
      <c r="D29" s="10">
        <v>6707</v>
      </c>
      <c r="E29" s="10">
        <v>2037</v>
      </c>
      <c r="F29" s="10">
        <v>2056</v>
      </c>
      <c r="G29" s="10">
        <v>240</v>
      </c>
      <c r="H29" s="10">
        <v>7921</v>
      </c>
      <c r="I29" s="10">
        <v>15119</v>
      </c>
      <c r="J29" s="10">
        <v>3173</v>
      </c>
      <c r="K29" s="10">
        <v>2734</v>
      </c>
      <c r="L29" s="10">
        <v>5108</v>
      </c>
    </row>
    <row r="30" spans="1:12" ht="10.199999999999999" customHeight="1" x14ac:dyDescent="0.2">
      <c r="A30" s="9" t="s">
        <v>446</v>
      </c>
      <c r="B30" s="10">
        <v>6082</v>
      </c>
      <c r="C30" s="10">
        <v>332</v>
      </c>
      <c r="D30" s="10">
        <v>818</v>
      </c>
      <c r="E30" s="10">
        <v>354</v>
      </c>
      <c r="F30" s="10">
        <v>403</v>
      </c>
      <c r="G30" s="10">
        <v>59</v>
      </c>
      <c r="H30" s="10">
        <v>937</v>
      </c>
      <c r="I30" s="10">
        <v>1819</v>
      </c>
      <c r="J30" s="10">
        <v>460</v>
      </c>
      <c r="K30" s="10">
        <v>463</v>
      </c>
      <c r="L30" s="10">
        <v>437</v>
      </c>
    </row>
    <row r="31" spans="1:12" ht="10.199999999999999" customHeight="1" x14ac:dyDescent="0.2">
      <c r="A31" s="9" t="s">
        <v>447</v>
      </c>
      <c r="B31" s="10">
        <v>21130</v>
      </c>
      <c r="C31" s="10">
        <v>1139</v>
      </c>
      <c r="D31" s="10">
        <v>3354</v>
      </c>
      <c r="E31" s="10">
        <v>1170</v>
      </c>
      <c r="F31" s="10">
        <v>1085</v>
      </c>
      <c r="G31" s="10">
        <v>120</v>
      </c>
      <c r="H31" s="10">
        <v>2350</v>
      </c>
      <c r="I31" s="10">
        <v>5679</v>
      </c>
      <c r="J31" s="10">
        <v>1899</v>
      </c>
      <c r="K31" s="10">
        <v>1103</v>
      </c>
      <c r="L31" s="10">
        <v>3231</v>
      </c>
    </row>
    <row r="32" spans="1:12" ht="10.199999999999999" customHeight="1" x14ac:dyDescent="0.2">
      <c r="A32" s="9" t="s">
        <v>448</v>
      </c>
      <c r="B32" s="10">
        <v>757</v>
      </c>
      <c r="C32" s="10">
        <v>50</v>
      </c>
      <c r="D32" s="10">
        <v>109</v>
      </c>
      <c r="E32" s="10">
        <v>34</v>
      </c>
      <c r="F32" s="10">
        <v>36</v>
      </c>
      <c r="G32" s="10">
        <v>14</v>
      </c>
      <c r="H32" s="10">
        <v>105</v>
      </c>
      <c r="I32" s="10">
        <v>265</v>
      </c>
      <c r="J32" s="10">
        <v>66</v>
      </c>
      <c r="K32" s="10">
        <v>42</v>
      </c>
      <c r="L32" s="10">
        <v>36</v>
      </c>
    </row>
    <row r="33" spans="1:12" ht="10.199999999999999" customHeight="1" x14ac:dyDescent="0.2">
      <c r="A33" s="9" t="s">
        <v>449</v>
      </c>
      <c r="B33" s="10">
        <v>6510</v>
      </c>
      <c r="C33" s="10">
        <v>97</v>
      </c>
      <c r="D33" s="10">
        <v>787</v>
      </c>
      <c r="E33" s="10">
        <v>154</v>
      </c>
      <c r="F33" s="10">
        <v>219</v>
      </c>
      <c r="G33" s="10">
        <v>103</v>
      </c>
      <c r="H33" s="10">
        <v>776</v>
      </c>
      <c r="I33" s="10">
        <v>2771</v>
      </c>
      <c r="J33" s="10">
        <v>313</v>
      </c>
      <c r="K33" s="10">
        <v>564</v>
      </c>
      <c r="L33" s="10">
        <v>726</v>
      </c>
    </row>
    <row r="34" spans="1:12" ht="10.199999999999999" customHeight="1" x14ac:dyDescent="0.2">
      <c r="A34" s="9" t="s">
        <v>115</v>
      </c>
      <c r="B34" s="10">
        <v>4944</v>
      </c>
      <c r="C34" s="10">
        <v>242</v>
      </c>
      <c r="D34" s="10">
        <v>574</v>
      </c>
      <c r="E34" s="10">
        <v>249</v>
      </c>
      <c r="F34" s="10">
        <v>238</v>
      </c>
      <c r="G34" s="10">
        <v>19</v>
      </c>
      <c r="H34" s="10">
        <v>469</v>
      </c>
      <c r="I34" s="10">
        <v>1489</v>
      </c>
      <c r="J34" s="10">
        <v>287</v>
      </c>
      <c r="K34" s="10">
        <v>224</v>
      </c>
      <c r="L34" s="10">
        <v>1153</v>
      </c>
    </row>
    <row r="35" spans="1:12" ht="10.199999999999999" customHeight="1" x14ac:dyDescent="0.2">
      <c r="A35" s="9" t="s">
        <v>52</v>
      </c>
      <c r="B35" s="10">
        <v>893</v>
      </c>
      <c r="C35" s="10">
        <v>24</v>
      </c>
      <c r="D35" s="10">
        <v>124</v>
      </c>
      <c r="E35" s="10">
        <v>69</v>
      </c>
      <c r="F35" s="10">
        <v>26</v>
      </c>
      <c r="G35" s="10">
        <v>0</v>
      </c>
      <c r="H35" s="10">
        <v>96</v>
      </c>
      <c r="I35" s="10">
        <v>339</v>
      </c>
      <c r="J35" s="10">
        <v>127</v>
      </c>
      <c r="K35" s="10">
        <v>15</v>
      </c>
      <c r="L35" s="10">
        <v>73</v>
      </c>
    </row>
    <row r="36" spans="1:12" ht="10.199999999999999" customHeight="1" x14ac:dyDescent="0.2">
      <c r="A36" s="9" t="s">
        <v>170</v>
      </c>
      <c r="B36" s="10">
        <v>84318</v>
      </c>
      <c r="C36" s="10">
        <v>4267</v>
      </c>
      <c r="D36" s="10">
        <v>14509</v>
      </c>
      <c r="E36" s="10">
        <v>4118</v>
      </c>
      <c r="F36" s="10">
        <v>4569</v>
      </c>
      <c r="G36" s="10">
        <v>421</v>
      </c>
      <c r="H36" s="10">
        <v>12179</v>
      </c>
      <c r="I36" s="10">
        <v>24312</v>
      </c>
      <c r="J36" s="10">
        <v>5772</v>
      </c>
      <c r="K36" s="10">
        <v>3444</v>
      </c>
      <c r="L36" s="10">
        <v>10727</v>
      </c>
    </row>
    <row r="37" spans="1:12" ht="10.199999999999999" customHeight="1" x14ac:dyDescent="0.2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0.199999999999999" customHeight="1" x14ac:dyDescent="0.2">
      <c r="A38" s="9" t="s">
        <v>450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0.199999999999999" customHeight="1" x14ac:dyDescent="0.2">
      <c r="A39" s="9" t="s">
        <v>13</v>
      </c>
      <c r="B39" s="10">
        <v>408971</v>
      </c>
      <c r="C39" s="10">
        <v>20004</v>
      </c>
      <c r="D39" s="10">
        <v>62739</v>
      </c>
      <c r="E39" s="10">
        <v>20409</v>
      </c>
      <c r="F39" s="10">
        <v>21577</v>
      </c>
      <c r="G39" s="10">
        <v>2377</v>
      </c>
      <c r="H39" s="10">
        <v>60246</v>
      </c>
      <c r="I39" s="10">
        <v>122609</v>
      </c>
      <c r="J39" s="10">
        <v>30999</v>
      </c>
      <c r="K39" s="10">
        <v>18904</v>
      </c>
      <c r="L39" s="10">
        <v>49107</v>
      </c>
    </row>
    <row r="40" spans="1:12" ht="10.199999999999999" customHeight="1" x14ac:dyDescent="0.2">
      <c r="A40" s="9" t="s">
        <v>172</v>
      </c>
      <c r="B40" s="10">
        <v>28444</v>
      </c>
      <c r="C40" s="10">
        <v>935</v>
      </c>
      <c r="D40" s="10">
        <v>3227</v>
      </c>
      <c r="E40" s="10">
        <v>788</v>
      </c>
      <c r="F40" s="10">
        <v>784</v>
      </c>
      <c r="G40" s="10">
        <v>311</v>
      </c>
      <c r="H40" s="10">
        <v>4119</v>
      </c>
      <c r="I40" s="10">
        <v>11125</v>
      </c>
      <c r="J40" s="10">
        <v>2025</v>
      </c>
      <c r="K40" s="10">
        <v>2251</v>
      </c>
      <c r="L40" s="10">
        <v>2879</v>
      </c>
    </row>
    <row r="41" spans="1:12" ht="10.199999999999999" customHeight="1" x14ac:dyDescent="0.2">
      <c r="A41" s="9" t="s">
        <v>173</v>
      </c>
      <c r="B41" s="10">
        <v>182342</v>
      </c>
      <c r="C41" s="10">
        <v>9126</v>
      </c>
      <c r="D41" s="10">
        <v>24497</v>
      </c>
      <c r="E41" s="10">
        <v>9691</v>
      </c>
      <c r="F41" s="10">
        <v>9693</v>
      </c>
      <c r="G41" s="10">
        <v>1094</v>
      </c>
      <c r="H41" s="10">
        <v>28346</v>
      </c>
      <c r="I41" s="10">
        <v>57100</v>
      </c>
      <c r="J41" s="10">
        <v>15715</v>
      </c>
      <c r="K41" s="10">
        <v>9104</v>
      </c>
      <c r="L41" s="10">
        <v>17976</v>
      </c>
    </row>
    <row r="42" spans="1:12" ht="10.199999999999999" customHeight="1" x14ac:dyDescent="0.2">
      <c r="A42" s="9" t="s">
        <v>52</v>
      </c>
      <c r="B42" s="10">
        <v>1605</v>
      </c>
      <c r="C42" s="10">
        <v>55</v>
      </c>
      <c r="D42" s="10">
        <v>232</v>
      </c>
      <c r="E42" s="10">
        <v>136</v>
      </c>
      <c r="F42" s="10">
        <v>36</v>
      </c>
      <c r="G42" s="10">
        <v>1</v>
      </c>
      <c r="H42" s="10">
        <v>208</v>
      </c>
      <c r="I42" s="10">
        <v>541</v>
      </c>
      <c r="J42" s="10">
        <v>251</v>
      </c>
      <c r="K42" s="10">
        <v>18</v>
      </c>
      <c r="L42" s="10">
        <v>127</v>
      </c>
    </row>
    <row r="43" spans="1:12" ht="10.199999999999999" customHeight="1" x14ac:dyDescent="0.2">
      <c r="A43" s="9" t="s">
        <v>170</v>
      </c>
      <c r="B43" s="10">
        <v>196580</v>
      </c>
      <c r="C43" s="10">
        <v>9888</v>
      </c>
      <c r="D43" s="10">
        <v>34783</v>
      </c>
      <c r="E43" s="10">
        <v>9794</v>
      </c>
      <c r="F43" s="10">
        <v>11064</v>
      </c>
      <c r="G43" s="10">
        <v>971</v>
      </c>
      <c r="H43" s="10">
        <v>27573</v>
      </c>
      <c r="I43" s="10">
        <v>53843</v>
      </c>
      <c r="J43" s="10">
        <v>13008</v>
      </c>
      <c r="K43" s="10">
        <v>7531</v>
      </c>
      <c r="L43" s="10">
        <v>28125</v>
      </c>
    </row>
    <row r="44" spans="1:12" ht="10.199999999999999" customHeight="1" x14ac:dyDescent="0.2">
      <c r="A44" s="1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0.199999999999999" customHeight="1" x14ac:dyDescent="0.2">
      <c r="A45" s="9" t="s">
        <v>31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0.199999999999999" customHeight="1" x14ac:dyDescent="0.2">
      <c r="A46" s="9" t="s">
        <v>13</v>
      </c>
      <c r="B46" s="10">
        <v>211347</v>
      </c>
      <c r="C46" s="10">
        <v>10235</v>
      </c>
      <c r="D46" s="10">
        <v>33190</v>
      </c>
      <c r="E46" s="10">
        <v>10416</v>
      </c>
      <c r="F46" s="10">
        <v>11193</v>
      </c>
      <c r="G46" s="10">
        <v>1230</v>
      </c>
      <c r="H46" s="10">
        <v>31411</v>
      </c>
      <c r="I46" s="10">
        <v>61204</v>
      </c>
      <c r="J46" s="10">
        <v>15939</v>
      </c>
      <c r="K46" s="10">
        <v>9142</v>
      </c>
      <c r="L46" s="10">
        <v>27387</v>
      </c>
    </row>
    <row r="47" spans="1:12" ht="10.199999999999999" customHeight="1" x14ac:dyDescent="0.2">
      <c r="A47" s="9" t="s">
        <v>172</v>
      </c>
      <c r="B47" s="10">
        <v>18411</v>
      </c>
      <c r="C47" s="10">
        <v>548</v>
      </c>
      <c r="D47" s="10">
        <v>2059</v>
      </c>
      <c r="E47" s="10">
        <v>525</v>
      </c>
      <c r="F47" s="10">
        <v>514</v>
      </c>
      <c r="G47" s="10">
        <v>174</v>
      </c>
      <c r="H47" s="10">
        <v>2787</v>
      </c>
      <c r="I47" s="10">
        <v>7268</v>
      </c>
      <c r="J47" s="10">
        <v>1376</v>
      </c>
      <c r="K47" s="10">
        <v>1289</v>
      </c>
      <c r="L47" s="10">
        <v>1871</v>
      </c>
    </row>
    <row r="48" spans="1:12" ht="10.199999999999999" customHeight="1" x14ac:dyDescent="0.2">
      <c r="A48" s="9" t="s">
        <v>173</v>
      </c>
      <c r="B48" s="10">
        <v>79836</v>
      </c>
      <c r="C48" s="10">
        <v>4037</v>
      </c>
      <c r="D48" s="10">
        <v>10715</v>
      </c>
      <c r="E48" s="10">
        <v>4175</v>
      </c>
      <c r="F48" s="10">
        <v>4167</v>
      </c>
      <c r="G48" s="10">
        <v>501</v>
      </c>
      <c r="H48" s="10">
        <v>13112</v>
      </c>
      <c r="I48" s="10">
        <v>24128</v>
      </c>
      <c r="J48" s="10">
        <v>7190</v>
      </c>
      <c r="K48" s="10">
        <v>3759</v>
      </c>
      <c r="L48" s="10">
        <v>8052</v>
      </c>
    </row>
    <row r="49" spans="1:12" ht="10.199999999999999" customHeight="1" x14ac:dyDescent="0.2">
      <c r="A49" s="9" t="s">
        <v>52</v>
      </c>
      <c r="B49" s="10">
        <v>830</v>
      </c>
      <c r="C49" s="10">
        <v>24</v>
      </c>
      <c r="D49" s="10">
        <v>136</v>
      </c>
      <c r="E49" s="10">
        <v>73</v>
      </c>
      <c r="F49" s="10">
        <v>16</v>
      </c>
      <c r="G49" s="10">
        <v>1</v>
      </c>
      <c r="H49" s="10">
        <v>108</v>
      </c>
      <c r="I49" s="10">
        <v>273</v>
      </c>
      <c r="J49" s="10">
        <v>134</v>
      </c>
      <c r="K49" s="10">
        <v>6</v>
      </c>
      <c r="L49" s="10">
        <v>59</v>
      </c>
    </row>
    <row r="50" spans="1:12" ht="10.199999999999999" customHeight="1" x14ac:dyDescent="0.2">
      <c r="A50" s="9" t="s">
        <v>170</v>
      </c>
      <c r="B50" s="10">
        <v>112270</v>
      </c>
      <c r="C50" s="10">
        <v>5626</v>
      </c>
      <c r="D50" s="10">
        <v>20280</v>
      </c>
      <c r="E50" s="10">
        <v>5643</v>
      </c>
      <c r="F50" s="10">
        <v>6496</v>
      </c>
      <c r="G50" s="10">
        <v>554</v>
      </c>
      <c r="H50" s="10">
        <v>15404</v>
      </c>
      <c r="I50" s="10">
        <v>29535</v>
      </c>
      <c r="J50" s="10">
        <v>7239</v>
      </c>
      <c r="K50" s="10">
        <v>4088</v>
      </c>
      <c r="L50" s="10">
        <v>17405</v>
      </c>
    </row>
    <row r="51" spans="1:12" ht="10.199999999999999" customHeight="1" x14ac:dyDescent="0.2">
      <c r="A51" s="1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0.199999999999999" customHeight="1" x14ac:dyDescent="0.2">
      <c r="A52" s="9" t="s">
        <v>32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0.199999999999999" customHeight="1" x14ac:dyDescent="0.2">
      <c r="A53" s="9" t="s">
        <v>13</v>
      </c>
      <c r="B53" s="10">
        <v>197624</v>
      </c>
      <c r="C53" s="10">
        <v>9769</v>
      </c>
      <c r="D53" s="10">
        <v>29549</v>
      </c>
      <c r="E53" s="10">
        <v>9993</v>
      </c>
      <c r="F53" s="10">
        <v>10384</v>
      </c>
      <c r="G53" s="10">
        <v>1147</v>
      </c>
      <c r="H53" s="10">
        <v>28835</v>
      </c>
      <c r="I53" s="10">
        <v>61405</v>
      </c>
      <c r="J53" s="10">
        <v>15060</v>
      </c>
      <c r="K53" s="10">
        <v>9762</v>
      </c>
      <c r="L53" s="10">
        <v>21720</v>
      </c>
    </row>
    <row r="54" spans="1:12" ht="10.199999999999999" customHeight="1" x14ac:dyDescent="0.2">
      <c r="A54" s="9" t="s">
        <v>172</v>
      </c>
      <c r="B54" s="10">
        <v>10033</v>
      </c>
      <c r="C54" s="10">
        <v>387</v>
      </c>
      <c r="D54" s="10">
        <v>1168</v>
      </c>
      <c r="E54" s="10">
        <v>263</v>
      </c>
      <c r="F54" s="10">
        <v>270</v>
      </c>
      <c r="G54" s="10">
        <v>137</v>
      </c>
      <c r="H54" s="10">
        <v>1332</v>
      </c>
      <c r="I54" s="10">
        <v>3857</v>
      </c>
      <c r="J54" s="10">
        <v>649</v>
      </c>
      <c r="K54" s="10">
        <v>962</v>
      </c>
      <c r="L54" s="10">
        <v>1008</v>
      </c>
    </row>
    <row r="55" spans="1:12" ht="10.199999999999999" customHeight="1" x14ac:dyDescent="0.2">
      <c r="A55" s="9" t="s">
        <v>173</v>
      </c>
      <c r="B55" s="10">
        <v>102506</v>
      </c>
      <c r="C55" s="10">
        <v>5089</v>
      </c>
      <c r="D55" s="10">
        <v>13782</v>
      </c>
      <c r="E55" s="10">
        <v>5516</v>
      </c>
      <c r="F55" s="10">
        <v>5526</v>
      </c>
      <c r="G55" s="10">
        <v>593</v>
      </c>
      <c r="H55" s="10">
        <v>15234</v>
      </c>
      <c r="I55" s="10">
        <v>32972</v>
      </c>
      <c r="J55" s="10">
        <v>8525</v>
      </c>
      <c r="K55" s="10">
        <v>5345</v>
      </c>
      <c r="L55" s="10">
        <v>9924</v>
      </c>
    </row>
    <row r="56" spans="1:12" ht="10.199999999999999" customHeight="1" x14ac:dyDescent="0.2">
      <c r="A56" s="9" t="s">
        <v>52</v>
      </c>
      <c r="B56" s="10">
        <v>775</v>
      </c>
      <c r="C56" s="10">
        <v>31</v>
      </c>
      <c r="D56" s="10">
        <v>96</v>
      </c>
      <c r="E56" s="10">
        <v>63</v>
      </c>
      <c r="F56" s="10">
        <v>20</v>
      </c>
      <c r="G56" s="10">
        <v>0</v>
      </c>
      <c r="H56" s="10">
        <v>100</v>
      </c>
      <c r="I56" s="10">
        <v>268</v>
      </c>
      <c r="J56" s="10">
        <v>117</v>
      </c>
      <c r="K56" s="10">
        <v>12</v>
      </c>
      <c r="L56" s="10">
        <v>68</v>
      </c>
    </row>
    <row r="57" spans="1:12" ht="10.199999999999999" customHeight="1" x14ac:dyDescent="0.2">
      <c r="A57" s="9" t="s">
        <v>170</v>
      </c>
      <c r="B57" s="10">
        <v>84310</v>
      </c>
      <c r="C57" s="10">
        <v>4262</v>
      </c>
      <c r="D57" s="10">
        <v>14503</v>
      </c>
      <c r="E57" s="10">
        <v>4151</v>
      </c>
      <c r="F57" s="10">
        <v>4568</v>
      </c>
      <c r="G57" s="10">
        <v>417</v>
      </c>
      <c r="H57" s="10">
        <v>12169</v>
      </c>
      <c r="I57" s="10">
        <v>24308</v>
      </c>
      <c r="J57" s="10">
        <v>5769</v>
      </c>
      <c r="K57" s="10">
        <v>3443</v>
      </c>
      <c r="L57" s="10">
        <v>10720</v>
      </c>
    </row>
    <row r="58" spans="1:12" ht="10.199999999999999" customHeight="1" x14ac:dyDescent="0.2">
      <c r="A58" s="1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0.199999999999999" customHeight="1" x14ac:dyDescent="0.2">
      <c r="A59" s="9" t="s">
        <v>451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0.199999999999999" customHeight="1" x14ac:dyDescent="0.2">
      <c r="A60" s="9" t="s">
        <v>13</v>
      </c>
      <c r="B60" s="10">
        <v>408971</v>
      </c>
      <c r="C60" s="10">
        <v>20004</v>
      </c>
      <c r="D60" s="10">
        <v>62739</v>
      </c>
      <c r="E60" s="10">
        <v>20409</v>
      </c>
      <c r="F60" s="10">
        <v>21577</v>
      </c>
      <c r="G60" s="10">
        <v>2377</v>
      </c>
      <c r="H60" s="10">
        <v>60246</v>
      </c>
      <c r="I60" s="10">
        <v>122609</v>
      </c>
      <c r="J60" s="10">
        <v>30999</v>
      </c>
      <c r="K60" s="10">
        <v>18904</v>
      </c>
      <c r="L60" s="10">
        <v>49107</v>
      </c>
    </row>
    <row r="61" spans="1:12" ht="10.199999999999999" customHeight="1" x14ac:dyDescent="0.2">
      <c r="A61" s="9" t="s">
        <v>172</v>
      </c>
      <c r="B61" s="10">
        <v>115690</v>
      </c>
      <c r="C61" s="10">
        <v>5761</v>
      </c>
      <c r="D61" s="10">
        <v>16544</v>
      </c>
      <c r="E61" s="10">
        <v>7272</v>
      </c>
      <c r="F61" s="10">
        <v>6604</v>
      </c>
      <c r="G61" s="10">
        <v>772</v>
      </c>
      <c r="H61" s="10">
        <v>21275</v>
      </c>
      <c r="I61" s="10">
        <v>37815</v>
      </c>
      <c r="J61" s="10">
        <v>10933</v>
      </c>
      <c r="K61" s="10">
        <v>5434</v>
      </c>
      <c r="L61" s="10">
        <v>3280</v>
      </c>
    </row>
    <row r="62" spans="1:12" ht="10.199999999999999" customHeight="1" x14ac:dyDescent="0.2">
      <c r="A62" s="9" t="s">
        <v>173</v>
      </c>
      <c r="B62" s="10">
        <v>153223</v>
      </c>
      <c r="C62" s="10">
        <v>7013</v>
      </c>
      <c r="D62" s="10">
        <v>24810</v>
      </c>
      <c r="E62" s="10">
        <v>5917</v>
      </c>
      <c r="F62" s="10">
        <v>7664</v>
      </c>
      <c r="G62" s="10">
        <v>816</v>
      </c>
      <c r="H62" s="10">
        <v>18044</v>
      </c>
      <c r="I62" s="10">
        <v>39298</v>
      </c>
      <c r="J62" s="10">
        <v>9179</v>
      </c>
      <c r="K62" s="10">
        <v>7338</v>
      </c>
      <c r="L62" s="10">
        <v>33144</v>
      </c>
    </row>
    <row r="63" spans="1:12" ht="10.199999999999999" customHeight="1" x14ac:dyDescent="0.2">
      <c r="A63" s="9" t="s">
        <v>52</v>
      </c>
      <c r="B63" s="10">
        <v>1467</v>
      </c>
      <c r="C63" s="10">
        <v>43</v>
      </c>
      <c r="D63" s="10">
        <v>209</v>
      </c>
      <c r="E63" s="10">
        <v>139</v>
      </c>
      <c r="F63" s="10">
        <v>44</v>
      </c>
      <c r="G63" s="10">
        <v>2</v>
      </c>
      <c r="H63" s="10">
        <v>212</v>
      </c>
      <c r="I63" s="10">
        <v>474</v>
      </c>
      <c r="J63" s="10">
        <v>240</v>
      </c>
      <c r="K63" s="10">
        <v>21</v>
      </c>
      <c r="L63" s="10">
        <v>83</v>
      </c>
    </row>
    <row r="64" spans="1:12" ht="10.199999999999999" customHeight="1" x14ac:dyDescent="0.2">
      <c r="A64" s="9" t="s">
        <v>170</v>
      </c>
      <c r="B64" s="10">
        <v>138591</v>
      </c>
      <c r="C64" s="10">
        <v>7187</v>
      </c>
      <c r="D64" s="10">
        <v>21176</v>
      </c>
      <c r="E64" s="10">
        <v>7081</v>
      </c>
      <c r="F64" s="10">
        <v>7265</v>
      </c>
      <c r="G64" s="10">
        <v>787</v>
      </c>
      <c r="H64" s="10">
        <v>20715</v>
      </c>
      <c r="I64" s="10">
        <v>45022</v>
      </c>
      <c r="J64" s="10">
        <v>10647</v>
      </c>
      <c r="K64" s="10">
        <v>6111</v>
      </c>
      <c r="L64" s="10">
        <v>12600</v>
      </c>
    </row>
    <row r="65" spans="1:12" ht="10.199999999999999" customHeight="1" x14ac:dyDescent="0.2">
      <c r="A65" s="1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0.199999999999999" customHeight="1" x14ac:dyDescent="0.2">
      <c r="A66" s="9" t="s">
        <v>31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0.199999999999999" customHeight="1" x14ac:dyDescent="0.2">
      <c r="A67" s="9" t="s">
        <v>452</v>
      </c>
      <c r="B67" s="10">
        <v>211347</v>
      </c>
      <c r="C67" s="10">
        <v>10235</v>
      </c>
      <c r="D67" s="10">
        <v>33190</v>
      </c>
      <c r="E67" s="10">
        <v>10416</v>
      </c>
      <c r="F67" s="10">
        <v>11193</v>
      </c>
      <c r="G67" s="10">
        <v>1230</v>
      </c>
      <c r="H67" s="10">
        <v>31411</v>
      </c>
      <c r="I67" s="10">
        <v>61204</v>
      </c>
      <c r="J67" s="10">
        <v>15939</v>
      </c>
      <c r="K67" s="10">
        <v>9142</v>
      </c>
      <c r="L67" s="10">
        <v>27387</v>
      </c>
    </row>
    <row r="68" spans="1:12" ht="10.199999999999999" customHeight="1" x14ac:dyDescent="0.2">
      <c r="A68" s="9" t="s">
        <v>172</v>
      </c>
      <c r="B68" s="10">
        <v>57113</v>
      </c>
      <c r="C68" s="10">
        <v>2661</v>
      </c>
      <c r="D68" s="10">
        <v>8849</v>
      </c>
      <c r="E68" s="10">
        <v>3360</v>
      </c>
      <c r="F68" s="10">
        <v>3113</v>
      </c>
      <c r="G68" s="10">
        <v>432</v>
      </c>
      <c r="H68" s="10">
        <v>11421</v>
      </c>
      <c r="I68" s="10">
        <v>17224</v>
      </c>
      <c r="J68" s="10">
        <v>5987</v>
      </c>
      <c r="K68" s="10">
        <v>2606</v>
      </c>
      <c r="L68" s="10">
        <v>1460</v>
      </c>
    </row>
    <row r="69" spans="1:12" ht="10.199999999999999" customHeight="1" x14ac:dyDescent="0.2">
      <c r="A69" s="9" t="s">
        <v>173</v>
      </c>
      <c r="B69" s="10">
        <v>81234</v>
      </c>
      <c r="C69" s="10">
        <v>3803</v>
      </c>
      <c r="D69" s="10">
        <v>13231</v>
      </c>
      <c r="E69" s="10">
        <v>3283</v>
      </c>
      <c r="F69" s="10">
        <v>4275</v>
      </c>
      <c r="G69" s="10">
        <v>391</v>
      </c>
      <c r="H69" s="10">
        <v>9098</v>
      </c>
      <c r="I69" s="10">
        <v>20226</v>
      </c>
      <c r="J69" s="10">
        <v>4215</v>
      </c>
      <c r="K69" s="10">
        <v>3391</v>
      </c>
      <c r="L69" s="10">
        <v>19321</v>
      </c>
    </row>
    <row r="70" spans="1:12" ht="10.199999999999999" customHeight="1" x14ac:dyDescent="0.2">
      <c r="A70" s="9" t="s">
        <v>52</v>
      </c>
      <c r="B70" s="10">
        <v>789</v>
      </c>
      <c r="C70" s="10">
        <v>23</v>
      </c>
      <c r="D70" s="10">
        <v>118</v>
      </c>
      <c r="E70" s="10">
        <v>85</v>
      </c>
      <c r="F70" s="10">
        <v>22</v>
      </c>
      <c r="G70" s="10">
        <v>1</v>
      </c>
      <c r="H70" s="10">
        <v>113</v>
      </c>
      <c r="I70" s="10">
        <v>250</v>
      </c>
      <c r="J70" s="10">
        <v>129</v>
      </c>
      <c r="K70" s="10">
        <v>10</v>
      </c>
      <c r="L70" s="10">
        <v>38</v>
      </c>
    </row>
    <row r="71" spans="1:12" ht="10.199999999999999" customHeight="1" x14ac:dyDescent="0.2">
      <c r="A71" s="9" t="s">
        <v>170</v>
      </c>
      <c r="B71" s="10">
        <v>72211</v>
      </c>
      <c r="C71" s="10">
        <v>3748</v>
      </c>
      <c r="D71" s="10">
        <v>10992</v>
      </c>
      <c r="E71" s="10">
        <v>3688</v>
      </c>
      <c r="F71" s="10">
        <v>3783</v>
      </c>
      <c r="G71" s="10">
        <v>406</v>
      </c>
      <c r="H71" s="10">
        <v>10779</v>
      </c>
      <c r="I71" s="10">
        <v>23504</v>
      </c>
      <c r="J71" s="10">
        <v>5608</v>
      </c>
      <c r="K71" s="10">
        <v>3135</v>
      </c>
      <c r="L71" s="10">
        <v>6568</v>
      </c>
    </row>
    <row r="72" spans="1:12" ht="10.199999999999999" customHeight="1" x14ac:dyDescent="0.2">
      <c r="A72" s="1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0.199999999999999" customHeight="1" x14ac:dyDescent="0.2">
      <c r="A73" s="9" t="s">
        <v>32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0.199999999999999" customHeight="1" x14ac:dyDescent="0.2">
      <c r="A74" s="9" t="s">
        <v>13</v>
      </c>
      <c r="B74" s="10">
        <v>197624</v>
      </c>
      <c r="C74" s="10">
        <v>9769</v>
      </c>
      <c r="D74" s="10">
        <v>29549</v>
      </c>
      <c r="E74" s="10">
        <v>9993</v>
      </c>
      <c r="F74" s="10">
        <v>10384</v>
      </c>
      <c r="G74" s="10">
        <v>1147</v>
      </c>
      <c r="H74" s="10">
        <v>28835</v>
      </c>
      <c r="I74" s="10">
        <v>61405</v>
      </c>
      <c r="J74" s="10">
        <v>15060</v>
      </c>
      <c r="K74" s="10">
        <v>9762</v>
      </c>
      <c r="L74" s="10">
        <v>21720</v>
      </c>
    </row>
    <row r="75" spans="1:12" ht="10.199999999999999" customHeight="1" x14ac:dyDescent="0.2">
      <c r="A75" s="9" t="s">
        <v>172</v>
      </c>
      <c r="B75" s="10">
        <v>58577</v>
      </c>
      <c r="C75" s="10">
        <v>3100</v>
      </c>
      <c r="D75" s="10">
        <v>7695</v>
      </c>
      <c r="E75" s="10">
        <v>3912</v>
      </c>
      <c r="F75" s="10">
        <v>3491</v>
      </c>
      <c r="G75" s="10">
        <v>340</v>
      </c>
      <c r="H75" s="10">
        <v>9854</v>
      </c>
      <c r="I75" s="10">
        <v>20591</v>
      </c>
      <c r="J75" s="10">
        <v>4946</v>
      </c>
      <c r="K75" s="10">
        <v>2828</v>
      </c>
      <c r="L75" s="10">
        <v>1820</v>
      </c>
    </row>
    <row r="76" spans="1:12" ht="10.199999999999999" customHeight="1" x14ac:dyDescent="0.2">
      <c r="A76" s="9" t="s">
        <v>173</v>
      </c>
      <c r="B76" s="10">
        <v>71989</v>
      </c>
      <c r="C76" s="10">
        <v>3210</v>
      </c>
      <c r="D76" s="10">
        <v>11579</v>
      </c>
      <c r="E76" s="10">
        <v>2634</v>
      </c>
      <c r="F76" s="10">
        <v>3389</v>
      </c>
      <c r="G76" s="10">
        <v>425</v>
      </c>
      <c r="H76" s="10">
        <v>8946</v>
      </c>
      <c r="I76" s="10">
        <v>19072</v>
      </c>
      <c r="J76" s="10">
        <v>4964</v>
      </c>
      <c r="K76" s="10">
        <v>3947</v>
      </c>
      <c r="L76" s="10">
        <v>13823</v>
      </c>
    </row>
    <row r="77" spans="1:12" ht="10.199999999999999" customHeight="1" x14ac:dyDescent="0.2">
      <c r="A77" s="9" t="s">
        <v>52</v>
      </c>
      <c r="B77" s="10">
        <v>678</v>
      </c>
      <c r="C77" s="10">
        <v>20</v>
      </c>
      <c r="D77" s="10">
        <v>91</v>
      </c>
      <c r="E77" s="10">
        <v>54</v>
      </c>
      <c r="F77" s="10">
        <v>22</v>
      </c>
      <c r="G77" s="10">
        <v>1</v>
      </c>
      <c r="H77" s="10">
        <v>99</v>
      </c>
      <c r="I77" s="10">
        <v>224</v>
      </c>
      <c r="J77" s="10">
        <v>111</v>
      </c>
      <c r="K77" s="10">
        <v>11</v>
      </c>
      <c r="L77" s="10">
        <v>45</v>
      </c>
    </row>
    <row r="78" spans="1:12" ht="10.199999999999999" customHeight="1" x14ac:dyDescent="0.2">
      <c r="A78" s="1" t="s">
        <v>170</v>
      </c>
      <c r="B78" s="12">
        <v>66380</v>
      </c>
      <c r="C78" s="12">
        <v>3439</v>
      </c>
      <c r="D78" s="12">
        <v>10184</v>
      </c>
      <c r="E78" s="12">
        <v>3393</v>
      </c>
      <c r="F78" s="12">
        <v>3482</v>
      </c>
      <c r="G78" s="12">
        <v>381</v>
      </c>
      <c r="H78" s="12">
        <v>9936</v>
      </c>
      <c r="I78" s="12">
        <v>21518</v>
      </c>
      <c r="J78" s="12">
        <v>5039</v>
      </c>
      <c r="K78" s="12">
        <v>2976</v>
      </c>
      <c r="L78" s="12">
        <v>6032</v>
      </c>
    </row>
    <row r="79" spans="1:12" ht="10.199999999999999" customHeight="1" x14ac:dyDescent="0.2">
      <c r="A79" s="7" t="s">
        <v>33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94"/>
  <sheetViews>
    <sheetView showGridLines="0" view="pageBreakPreview" zoomScale="125" zoomScaleNormal="100" zoomScaleSheetLayoutView="125" workbookViewId="0">
      <selection activeCell="K27" sqref="K27"/>
    </sheetView>
  </sheetViews>
  <sheetFormatPr defaultColWidth="9" defaultRowHeight="10.199999999999999" customHeight="1" x14ac:dyDescent="0.2"/>
  <cols>
    <col min="1" max="1" width="16.285156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454</v>
      </c>
      <c r="B4" s="10">
        <v>89235</v>
      </c>
      <c r="C4" s="10">
        <v>4188</v>
      </c>
      <c r="D4" s="10">
        <v>10316</v>
      </c>
      <c r="E4" s="10">
        <v>5384</v>
      </c>
      <c r="F4" s="10">
        <v>4969</v>
      </c>
      <c r="G4" s="10">
        <v>548</v>
      </c>
      <c r="H4" s="10">
        <v>18324</v>
      </c>
      <c r="I4" s="10">
        <v>30893</v>
      </c>
      <c r="J4" s="10">
        <v>8336</v>
      </c>
      <c r="K4" s="10">
        <v>4049</v>
      </c>
      <c r="L4" s="10">
        <v>2228</v>
      </c>
    </row>
    <row r="5" spans="1:12" ht="10.199999999999999" customHeight="1" x14ac:dyDescent="0.2">
      <c r="A5" s="9" t="s">
        <v>455</v>
      </c>
      <c r="B5" s="10">
        <v>473</v>
      </c>
      <c r="C5" s="10">
        <v>3</v>
      </c>
      <c r="D5" s="10">
        <v>48</v>
      </c>
      <c r="E5" s="10">
        <v>9</v>
      </c>
      <c r="F5" s="10">
        <v>6</v>
      </c>
      <c r="G5" s="10">
        <v>0</v>
      </c>
      <c r="H5" s="10">
        <v>68</v>
      </c>
      <c r="I5" s="10">
        <v>212</v>
      </c>
      <c r="J5" s="10">
        <v>55</v>
      </c>
      <c r="K5" s="10">
        <v>38</v>
      </c>
      <c r="L5" s="10">
        <v>34</v>
      </c>
    </row>
    <row r="6" spans="1:12" ht="10.199999999999999" customHeight="1" x14ac:dyDescent="0.2">
      <c r="A6" s="9" t="s">
        <v>456</v>
      </c>
      <c r="B6" s="10">
        <v>5886</v>
      </c>
      <c r="C6" s="10">
        <v>422</v>
      </c>
      <c r="D6" s="10">
        <v>1374</v>
      </c>
      <c r="E6" s="10">
        <v>429</v>
      </c>
      <c r="F6" s="10">
        <v>549</v>
      </c>
      <c r="G6" s="10">
        <v>48</v>
      </c>
      <c r="H6" s="10">
        <v>573</v>
      </c>
      <c r="I6" s="10">
        <v>1718</v>
      </c>
      <c r="J6" s="10">
        <v>355</v>
      </c>
      <c r="K6" s="10">
        <v>364</v>
      </c>
      <c r="L6" s="10">
        <v>54</v>
      </c>
    </row>
    <row r="7" spans="1:12" ht="10.199999999999999" customHeight="1" x14ac:dyDescent="0.2">
      <c r="A7" s="9" t="s">
        <v>457</v>
      </c>
      <c r="B7" s="10">
        <v>11</v>
      </c>
      <c r="C7" s="10">
        <v>0</v>
      </c>
      <c r="D7" s="10">
        <v>1</v>
      </c>
      <c r="E7" s="10">
        <v>2</v>
      </c>
      <c r="F7" s="10">
        <v>0</v>
      </c>
      <c r="G7" s="10">
        <v>0</v>
      </c>
      <c r="H7" s="10">
        <v>0</v>
      </c>
      <c r="I7" s="10">
        <v>1</v>
      </c>
      <c r="J7" s="10">
        <v>1</v>
      </c>
      <c r="K7" s="10">
        <v>1</v>
      </c>
      <c r="L7" s="10">
        <v>5</v>
      </c>
    </row>
    <row r="8" spans="1:12" ht="10.199999999999999" customHeight="1" x14ac:dyDescent="0.2">
      <c r="A8" s="9" t="s">
        <v>458</v>
      </c>
      <c r="B8" s="10">
        <v>77</v>
      </c>
      <c r="C8" s="10">
        <v>7</v>
      </c>
      <c r="D8" s="10">
        <v>10</v>
      </c>
      <c r="E8" s="10">
        <v>6</v>
      </c>
      <c r="F8" s="10">
        <v>1</v>
      </c>
      <c r="G8" s="10">
        <v>0</v>
      </c>
      <c r="H8" s="10">
        <v>21</v>
      </c>
      <c r="I8" s="10">
        <v>17</v>
      </c>
      <c r="J8" s="10">
        <v>13</v>
      </c>
      <c r="K8" s="10">
        <v>2</v>
      </c>
      <c r="L8" s="10">
        <v>0</v>
      </c>
    </row>
    <row r="9" spans="1:12" ht="10.199999999999999" customHeight="1" x14ac:dyDescent="0.2">
      <c r="A9" s="9" t="s">
        <v>459</v>
      </c>
      <c r="B9" s="10">
        <v>8</v>
      </c>
      <c r="C9" s="10">
        <v>1</v>
      </c>
      <c r="D9" s="10">
        <v>1</v>
      </c>
      <c r="E9" s="10">
        <v>5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</row>
    <row r="10" spans="1:12" ht="10.199999999999999" customHeight="1" x14ac:dyDescent="0.2">
      <c r="A10" s="9" t="s">
        <v>460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1:12" ht="10.199999999999999" customHeight="1" x14ac:dyDescent="0.2">
      <c r="A11" s="9" t="s">
        <v>461</v>
      </c>
      <c r="B11" s="10">
        <v>385</v>
      </c>
      <c r="C11" s="10">
        <v>2</v>
      </c>
      <c r="D11" s="10">
        <v>82</v>
      </c>
      <c r="E11" s="10">
        <v>7</v>
      </c>
      <c r="F11" s="10">
        <v>4</v>
      </c>
      <c r="G11" s="10">
        <v>0</v>
      </c>
      <c r="H11" s="10">
        <v>9</v>
      </c>
      <c r="I11" s="10">
        <v>15</v>
      </c>
      <c r="J11" s="10">
        <v>6</v>
      </c>
      <c r="K11" s="10">
        <v>259</v>
      </c>
      <c r="L11" s="10">
        <v>1</v>
      </c>
    </row>
    <row r="12" spans="1:12" ht="10.199999999999999" customHeight="1" x14ac:dyDescent="0.2">
      <c r="A12" s="9" t="s">
        <v>462</v>
      </c>
      <c r="B12" s="10">
        <v>1581</v>
      </c>
      <c r="C12" s="10">
        <v>89</v>
      </c>
      <c r="D12" s="10">
        <v>343</v>
      </c>
      <c r="E12" s="10">
        <v>110</v>
      </c>
      <c r="F12" s="10">
        <v>67</v>
      </c>
      <c r="G12" s="10">
        <v>2</v>
      </c>
      <c r="H12" s="10">
        <v>188</v>
      </c>
      <c r="I12" s="10">
        <v>433</v>
      </c>
      <c r="J12" s="10">
        <v>229</v>
      </c>
      <c r="K12" s="10">
        <v>77</v>
      </c>
      <c r="L12" s="10">
        <v>43</v>
      </c>
    </row>
    <row r="13" spans="1:12" ht="10.199999999999999" customHeight="1" x14ac:dyDescent="0.2">
      <c r="A13" s="9" t="s">
        <v>463</v>
      </c>
      <c r="B13" s="10">
        <v>192</v>
      </c>
      <c r="C13" s="10">
        <v>18</v>
      </c>
      <c r="D13" s="10">
        <v>75</v>
      </c>
      <c r="E13" s="10">
        <v>5</v>
      </c>
      <c r="F13" s="10">
        <v>2</v>
      </c>
      <c r="G13" s="10">
        <v>0</v>
      </c>
      <c r="H13" s="10">
        <v>18</v>
      </c>
      <c r="I13" s="10">
        <v>10</v>
      </c>
      <c r="J13" s="10">
        <v>39</v>
      </c>
      <c r="K13" s="10">
        <v>3</v>
      </c>
      <c r="L13" s="10">
        <v>22</v>
      </c>
    </row>
    <row r="14" spans="1:12" ht="10.199999999999999" customHeight="1" x14ac:dyDescent="0.2">
      <c r="A14" s="9" t="s">
        <v>464</v>
      </c>
      <c r="B14" s="10">
        <v>1553</v>
      </c>
      <c r="C14" s="10">
        <v>84</v>
      </c>
      <c r="D14" s="10">
        <v>583</v>
      </c>
      <c r="E14" s="10">
        <v>120</v>
      </c>
      <c r="F14" s="10">
        <v>31</v>
      </c>
      <c r="G14" s="10">
        <v>39</v>
      </c>
      <c r="H14" s="10">
        <v>104</v>
      </c>
      <c r="I14" s="10">
        <v>306</v>
      </c>
      <c r="J14" s="10">
        <v>63</v>
      </c>
      <c r="K14" s="10">
        <v>170</v>
      </c>
      <c r="L14" s="10">
        <v>53</v>
      </c>
    </row>
    <row r="15" spans="1:12" ht="10.199999999999999" customHeight="1" x14ac:dyDescent="0.2">
      <c r="A15" s="9" t="s">
        <v>465</v>
      </c>
      <c r="B15" s="10">
        <v>142</v>
      </c>
      <c r="C15" s="10">
        <v>11</v>
      </c>
      <c r="D15" s="10">
        <v>32</v>
      </c>
      <c r="E15" s="10">
        <v>10</v>
      </c>
      <c r="F15" s="10">
        <v>9</v>
      </c>
      <c r="G15" s="10">
        <v>7</v>
      </c>
      <c r="H15" s="10">
        <v>6</v>
      </c>
      <c r="I15" s="10">
        <v>23</v>
      </c>
      <c r="J15" s="10">
        <v>16</v>
      </c>
      <c r="K15" s="10">
        <v>7</v>
      </c>
      <c r="L15" s="10">
        <v>21</v>
      </c>
    </row>
    <row r="16" spans="1:12" ht="10.199999999999999" customHeight="1" x14ac:dyDescent="0.2">
      <c r="A16" s="9" t="s">
        <v>466</v>
      </c>
      <c r="B16" s="10">
        <v>6556</v>
      </c>
      <c r="C16" s="10">
        <v>403</v>
      </c>
      <c r="D16" s="10">
        <v>1249</v>
      </c>
      <c r="E16" s="10">
        <v>654</v>
      </c>
      <c r="F16" s="10">
        <v>315</v>
      </c>
      <c r="G16" s="10">
        <v>38</v>
      </c>
      <c r="H16" s="10">
        <v>822</v>
      </c>
      <c r="I16" s="10">
        <v>1862</v>
      </c>
      <c r="J16" s="10">
        <v>771</v>
      </c>
      <c r="K16" s="10">
        <v>255</v>
      </c>
      <c r="L16" s="10">
        <v>187</v>
      </c>
    </row>
    <row r="17" spans="1:12" ht="10.199999999999999" customHeight="1" x14ac:dyDescent="0.2">
      <c r="A17" s="9" t="s">
        <v>467</v>
      </c>
      <c r="B17" s="10">
        <v>296</v>
      </c>
      <c r="C17" s="10">
        <v>21</v>
      </c>
      <c r="D17" s="10">
        <v>105</v>
      </c>
      <c r="E17" s="10">
        <v>28</v>
      </c>
      <c r="F17" s="10">
        <v>12</v>
      </c>
      <c r="G17" s="10">
        <v>1</v>
      </c>
      <c r="H17" s="10">
        <v>13</v>
      </c>
      <c r="I17" s="10">
        <v>75</v>
      </c>
      <c r="J17" s="10">
        <v>11</v>
      </c>
      <c r="K17" s="10">
        <v>29</v>
      </c>
      <c r="L17" s="10">
        <v>1</v>
      </c>
    </row>
    <row r="18" spans="1:12" ht="10.199999999999999" customHeight="1" x14ac:dyDescent="0.2">
      <c r="A18" s="9" t="s">
        <v>468</v>
      </c>
      <c r="B18" s="10">
        <v>37</v>
      </c>
      <c r="C18" s="10">
        <v>0</v>
      </c>
      <c r="D18" s="10">
        <v>2</v>
      </c>
      <c r="E18" s="10">
        <v>0</v>
      </c>
      <c r="F18" s="10">
        <v>1</v>
      </c>
      <c r="G18" s="10">
        <v>0</v>
      </c>
      <c r="H18" s="10">
        <v>0</v>
      </c>
      <c r="I18" s="10">
        <v>24</v>
      </c>
      <c r="J18" s="10">
        <v>3</v>
      </c>
      <c r="K18" s="10">
        <v>0</v>
      </c>
      <c r="L18" s="10">
        <v>7</v>
      </c>
    </row>
    <row r="19" spans="1:12" ht="10.199999999999999" customHeight="1" x14ac:dyDescent="0.2">
      <c r="A19" s="9" t="s">
        <v>469</v>
      </c>
      <c r="B19" s="10">
        <v>29</v>
      </c>
      <c r="C19" s="10">
        <v>0</v>
      </c>
      <c r="D19" s="10">
        <v>0</v>
      </c>
      <c r="E19" s="10">
        <v>1</v>
      </c>
      <c r="F19" s="10">
        <v>1</v>
      </c>
      <c r="G19" s="10">
        <v>0</v>
      </c>
      <c r="H19" s="10">
        <v>4</v>
      </c>
      <c r="I19" s="10">
        <v>18</v>
      </c>
      <c r="J19" s="10">
        <v>0</v>
      </c>
      <c r="K19" s="10">
        <v>2</v>
      </c>
      <c r="L19" s="10">
        <v>3</v>
      </c>
    </row>
    <row r="20" spans="1:12" ht="10.199999999999999" customHeight="1" x14ac:dyDescent="0.2">
      <c r="A20" s="9" t="s">
        <v>470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10.199999999999999" customHeight="1" x14ac:dyDescent="0.2">
      <c r="A21" s="9" t="s">
        <v>471</v>
      </c>
      <c r="B21" s="10">
        <v>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</row>
    <row r="22" spans="1:12" ht="10.199999999999999" customHeight="1" x14ac:dyDescent="0.2">
      <c r="A22" s="9" t="s">
        <v>472</v>
      </c>
      <c r="B22" s="10">
        <v>68</v>
      </c>
      <c r="C22" s="10">
        <v>0</v>
      </c>
      <c r="D22" s="10">
        <v>35</v>
      </c>
      <c r="E22" s="10">
        <v>2</v>
      </c>
      <c r="F22" s="10">
        <v>1</v>
      </c>
      <c r="G22" s="10">
        <v>2</v>
      </c>
      <c r="H22" s="10">
        <v>1</v>
      </c>
      <c r="I22" s="10">
        <v>21</v>
      </c>
      <c r="J22" s="10">
        <v>0</v>
      </c>
      <c r="K22" s="10">
        <v>2</v>
      </c>
      <c r="L22" s="10">
        <v>4</v>
      </c>
    </row>
    <row r="23" spans="1:12" ht="10.199999999999999" customHeight="1" x14ac:dyDescent="0.2">
      <c r="A23" s="9" t="s">
        <v>473</v>
      </c>
      <c r="B23" s="10">
        <v>3136</v>
      </c>
      <c r="C23" s="10">
        <v>97</v>
      </c>
      <c r="D23" s="10">
        <v>902</v>
      </c>
      <c r="E23" s="10">
        <v>128</v>
      </c>
      <c r="F23" s="10">
        <v>225</v>
      </c>
      <c r="G23" s="10">
        <v>20</v>
      </c>
      <c r="H23" s="10">
        <v>289</v>
      </c>
      <c r="I23" s="10">
        <v>1019</v>
      </c>
      <c r="J23" s="10">
        <v>167</v>
      </c>
      <c r="K23" s="10">
        <v>65</v>
      </c>
      <c r="L23" s="10">
        <v>224</v>
      </c>
    </row>
    <row r="24" spans="1:12" ht="10.199999999999999" customHeight="1" x14ac:dyDescent="0.2">
      <c r="A24" s="9" t="s">
        <v>474</v>
      </c>
      <c r="B24" s="10">
        <v>1316</v>
      </c>
      <c r="C24" s="10">
        <v>65</v>
      </c>
      <c r="D24" s="10">
        <v>382</v>
      </c>
      <c r="E24" s="10">
        <v>63</v>
      </c>
      <c r="F24" s="10">
        <v>23</v>
      </c>
      <c r="G24" s="10">
        <v>42</v>
      </c>
      <c r="H24" s="10">
        <v>121</v>
      </c>
      <c r="I24" s="10">
        <v>149</v>
      </c>
      <c r="J24" s="10">
        <v>440</v>
      </c>
      <c r="K24" s="10">
        <v>15</v>
      </c>
      <c r="L24" s="10">
        <v>16</v>
      </c>
    </row>
    <row r="25" spans="1:12" ht="10.199999999999999" customHeight="1" x14ac:dyDescent="0.2">
      <c r="A25" s="9" t="s">
        <v>475</v>
      </c>
      <c r="B25" s="10">
        <v>142</v>
      </c>
      <c r="C25" s="10">
        <v>12</v>
      </c>
      <c r="D25" s="10">
        <v>19</v>
      </c>
      <c r="E25" s="10">
        <v>7</v>
      </c>
      <c r="F25" s="10">
        <v>24</v>
      </c>
      <c r="G25" s="10">
        <v>0</v>
      </c>
      <c r="H25" s="10">
        <v>27</v>
      </c>
      <c r="I25" s="10">
        <v>31</v>
      </c>
      <c r="J25" s="10">
        <v>14</v>
      </c>
      <c r="K25" s="10">
        <v>2</v>
      </c>
      <c r="L25" s="10">
        <v>6</v>
      </c>
    </row>
    <row r="26" spans="1:12" ht="10.199999999999999" customHeight="1" x14ac:dyDescent="0.2">
      <c r="A26" s="9" t="s">
        <v>476</v>
      </c>
      <c r="B26" s="10">
        <v>386</v>
      </c>
      <c r="C26" s="10">
        <v>27</v>
      </c>
      <c r="D26" s="10">
        <v>43</v>
      </c>
      <c r="E26" s="10">
        <v>8</v>
      </c>
      <c r="F26" s="10">
        <v>91</v>
      </c>
      <c r="G26" s="10">
        <v>0</v>
      </c>
      <c r="H26" s="10">
        <v>51</v>
      </c>
      <c r="I26" s="10">
        <v>50</v>
      </c>
      <c r="J26" s="10">
        <v>95</v>
      </c>
      <c r="K26" s="10">
        <v>16</v>
      </c>
      <c r="L26" s="10">
        <v>5</v>
      </c>
    </row>
    <row r="27" spans="1:12" ht="10.199999999999999" customHeight="1" x14ac:dyDescent="0.2">
      <c r="A27" s="9" t="s">
        <v>477</v>
      </c>
      <c r="B27" s="10">
        <v>67</v>
      </c>
      <c r="C27" s="10">
        <v>0</v>
      </c>
      <c r="D27" s="10">
        <v>39</v>
      </c>
      <c r="E27" s="10">
        <v>1</v>
      </c>
      <c r="F27" s="10">
        <v>1</v>
      </c>
      <c r="G27" s="10">
        <v>0</v>
      </c>
      <c r="H27" s="10">
        <v>9</v>
      </c>
      <c r="I27" s="10">
        <v>8</v>
      </c>
      <c r="J27" s="10">
        <v>3</v>
      </c>
      <c r="K27" s="10">
        <v>0</v>
      </c>
      <c r="L27" s="10">
        <v>6</v>
      </c>
    </row>
    <row r="28" spans="1:12" ht="10.199999999999999" customHeight="1" x14ac:dyDescent="0.2">
      <c r="A28" s="9" t="s">
        <v>478</v>
      </c>
      <c r="B28" s="10">
        <v>3521</v>
      </c>
      <c r="C28" s="10">
        <v>245</v>
      </c>
      <c r="D28" s="10">
        <v>833</v>
      </c>
      <c r="E28" s="10">
        <v>253</v>
      </c>
      <c r="F28" s="10">
        <v>239</v>
      </c>
      <c r="G28" s="10">
        <v>18</v>
      </c>
      <c r="H28" s="10">
        <v>545</v>
      </c>
      <c r="I28" s="10">
        <v>877</v>
      </c>
      <c r="J28" s="10">
        <v>247</v>
      </c>
      <c r="K28" s="10">
        <v>73</v>
      </c>
      <c r="L28" s="10">
        <v>191</v>
      </c>
    </row>
    <row r="29" spans="1:12" ht="10.199999999999999" customHeight="1" x14ac:dyDescent="0.2">
      <c r="A29" s="9" t="s">
        <v>479</v>
      </c>
      <c r="B29" s="10">
        <v>187</v>
      </c>
      <c r="C29" s="10">
        <v>25</v>
      </c>
      <c r="D29" s="10">
        <v>10</v>
      </c>
      <c r="E29" s="10">
        <v>50</v>
      </c>
      <c r="F29" s="10">
        <v>13</v>
      </c>
      <c r="G29" s="10">
        <v>6</v>
      </c>
      <c r="H29" s="10">
        <v>3</v>
      </c>
      <c r="I29" s="10">
        <v>65</v>
      </c>
      <c r="J29" s="10">
        <v>1</v>
      </c>
      <c r="K29" s="10">
        <v>6</v>
      </c>
      <c r="L29" s="10">
        <v>8</v>
      </c>
    </row>
    <row r="30" spans="1:12" ht="10.199999999999999" customHeight="1" x14ac:dyDescent="0.2">
      <c r="A30" s="9" t="s">
        <v>52</v>
      </c>
      <c r="B30" s="10">
        <v>1758</v>
      </c>
      <c r="C30" s="10">
        <v>63</v>
      </c>
      <c r="D30" s="10">
        <v>239</v>
      </c>
      <c r="E30" s="10">
        <v>165</v>
      </c>
      <c r="F30" s="10">
        <v>62</v>
      </c>
      <c r="G30" s="10">
        <v>3</v>
      </c>
      <c r="H30" s="10">
        <v>273</v>
      </c>
      <c r="I30" s="10">
        <v>504</v>
      </c>
      <c r="J30" s="10">
        <v>291</v>
      </c>
      <c r="K30" s="10">
        <v>26</v>
      </c>
      <c r="L30" s="10">
        <v>132</v>
      </c>
    </row>
    <row r="31" spans="1:12" ht="10.199999999999999" customHeight="1" x14ac:dyDescent="0.2">
      <c r="A31" s="9" t="s">
        <v>270</v>
      </c>
      <c r="B31" s="10">
        <v>291928</v>
      </c>
      <c r="C31" s="10">
        <v>14221</v>
      </c>
      <c r="D31" s="10">
        <v>46016</v>
      </c>
      <c r="E31" s="10">
        <v>12962</v>
      </c>
      <c r="F31" s="10">
        <v>14931</v>
      </c>
      <c r="G31" s="10">
        <v>1603</v>
      </c>
      <c r="H31" s="10">
        <v>38777</v>
      </c>
      <c r="I31" s="10">
        <v>84277</v>
      </c>
      <c r="J31" s="10">
        <v>19843</v>
      </c>
      <c r="K31" s="10">
        <v>13442</v>
      </c>
      <c r="L31" s="10">
        <v>45856</v>
      </c>
    </row>
    <row r="32" spans="1:12" ht="10.199999999999999" customHeight="1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0.199999999999999" customHeight="1" x14ac:dyDescent="0.2">
      <c r="A33" s="9" t="s">
        <v>31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0.199999999999999" customHeight="1" x14ac:dyDescent="0.2">
      <c r="A34" s="9" t="s">
        <v>13</v>
      </c>
      <c r="B34" s="10">
        <v>211347</v>
      </c>
      <c r="C34" s="10">
        <v>10235</v>
      </c>
      <c r="D34" s="10">
        <v>33190</v>
      </c>
      <c r="E34" s="10">
        <v>10416</v>
      </c>
      <c r="F34" s="10">
        <v>11193</v>
      </c>
      <c r="G34" s="10">
        <v>1230</v>
      </c>
      <c r="H34" s="10">
        <v>31411</v>
      </c>
      <c r="I34" s="10">
        <v>61204</v>
      </c>
      <c r="J34" s="10">
        <v>15939</v>
      </c>
      <c r="K34" s="10">
        <v>9142</v>
      </c>
      <c r="L34" s="10">
        <v>27387</v>
      </c>
    </row>
    <row r="35" spans="1:12" ht="10.199999999999999" customHeight="1" x14ac:dyDescent="0.2">
      <c r="A35" s="9" t="s">
        <v>454</v>
      </c>
      <c r="B35" s="10">
        <v>37826</v>
      </c>
      <c r="C35" s="10">
        <v>1396</v>
      </c>
      <c r="D35" s="10">
        <v>4452</v>
      </c>
      <c r="E35" s="10">
        <v>1888</v>
      </c>
      <c r="F35" s="10">
        <v>1878</v>
      </c>
      <c r="G35" s="10">
        <v>279</v>
      </c>
      <c r="H35" s="10">
        <v>9132</v>
      </c>
      <c r="I35" s="10">
        <v>12019</v>
      </c>
      <c r="J35" s="10">
        <v>4181</v>
      </c>
      <c r="K35" s="10">
        <v>1790</v>
      </c>
      <c r="L35" s="10">
        <v>811</v>
      </c>
    </row>
    <row r="36" spans="1:12" ht="10.199999999999999" customHeight="1" x14ac:dyDescent="0.2">
      <c r="A36" s="9" t="s">
        <v>455</v>
      </c>
      <c r="B36" s="10">
        <v>373</v>
      </c>
      <c r="C36" s="10">
        <v>3</v>
      </c>
      <c r="D36" s="10">
        <v>41</v>
      </c>
      <c r="E36" s="10">
        <v>6</v>
      </c>
      <c r="F36" s="10">
        <v>6</v>
      </c>
      <c r="G36" s="10">
        <v>0</v>
      </c>
      <c r="H36" s="10">
        <v>53</v>
      </c>
      <c r="I36" s="10">
        <v>159</v>
      </c>
      <c r="J36" s="10">
        <v>47</v>
      </c>
      <c r="K36" s="10">
        <v>32</v>
      </c>
      <c r="L36" s="10">
        <v>26</v>
      </c>
    </row>
    <row r="37" spans="1:12" ht="10.199999999999999" customHeight="1" x14ac:dyDescent="0.2">
      <c r="A37" s="9" t="s">
        <v>456</v>
      </c>
      <c r="B37" s="10">
        <v>5457</v>
      </c>
      <c r="C37" s="10">
        <v>405</v>
      </c>
      <c r="D37" s="10">
        <v>1228</v>
      </c>
      <c r="E37" s="10">
        <v>419</v>
      </c>
      <c r="F37" s="10">
        <v>528</v>
      </c>
      <c r="G37" s="10">
        <v>46</v>
      </c>
      <c r="H37" s="10">
        <v>557</v>
      </c>
      <c r="I37" s="10">
        <v>1626</v>
      </c>
      <c r="J37" s="10">
        <v>292</v>
      </c>
      <c r="K37" s="10">
        <v>310</v>
      </c>
      <c r="L37" s="10">
        <v>46</v>
      </c>
    </row>
    <row r="38" spans="1:12" ht="10.199999999999999" customHeight="1" x14ac:dyDescent="0.2">
      <c r="A38" s="9" t="s">
        <v>457</v>
      </c>
      <c r="B38" s="10">
        <v>11</v>
      </c>
      <c r="C38" s="10">
        <v>0</v>
      </c>
      <c r="D38" s="10">
        <v>1</v>
      </c>
      <c r="E38" s="10">
        <v>2</v>
      </c>
      <c r="F38" s="10">
        <v>0</v>
      </c>
      <c r="G38" s="10">
        <v>0</v>
      </c>
      <c r="H38" s="10">
        <v>0</v>
      </c>
      <c r="I38" s="10">
        <v>1</v>
      </c>
      <c r="J38" s="10">
        <v>1</v>
      </c>
      <c r="K38" s="10">
        <v>1</v>
      </c>
      <c r="L38" s="10">
        <v>5</v>
      </c>
    </row>
    <row r="39" spans="1:12" ht="10.199999999999999" customHeight="1" x14ac:dyDescent="0.2">
      <c r="A39" s="9" t="s">
        <v>458</v>
      </c>
      <c r="B39" s="10">
        <v>74</v>
      </c>
      <c r="C39" s="10">
        <v>7</v>
      </c>
      <c r="D39" s="10">
        <v>10</v>
      </c>
      <c r="E39" s="10">
        <v>6</v>
      </c>
      <c r="F39" s="10">
        <v>1</v>
      </c>
      <c r="G39" s="10">
        <v>0</v>
      </c>
      <c r="H39" s="10">
        <v>21</v>
      </c>
      <c r="I39" s="10">
        <v>15</v>
      </c>
      <c r="J39" s="10">
        <v>12</v>
      </c>
      <c r="K39" s="10">
        <v>2</v>
      </c>
      <c r="L39" s="10">
        <v>0</v>
      </c>
    </row>
    <row r="40" spans="1:12" ht="10.199999999999999" customHeight="1" x14ac:dyDescent="0.2">
      <c r="A40" s="9" t="s">
        <v>459</v>
      </c>
      <c r="B40" s="10">
        <v>7</v>
      </c>
      <c r="C40" s="10">
        <v>1</v>
      </c>
      <c r="D40" s="10">
        <v>1</v>
      </c>
      <c r="E40" s="10">
        <v>4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</row>
    <row r="41" spans="1:12" ht="10.199999999999999" customHeight="1" x14ac:dyDescent="0.2">
      <c r="A41" s="9" t="s">
        <v>460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</row>
    <row r="42" spans="1:12" ht="10.199999999999999" customHeight="1" x14ac:dyDescent="0.2">
      <c r="A42" s="9" t="s">
        <v>461</v>
      </c>
      <c r="B42" s="10">
        <v>99</v>
      </c>
      <c r="C42" s="10">
        <v>2</v>
      </c>
      <c r="D42" s="10">
        <v>11</v>
      </c>
      <c r="E42" s="10">
        <v>4</v>
      </c>
      <c r="F42" s="10">
        <v>2</v>
      </c>
      <c r="G42" s="10">
        <v>0</v>
      </c>
      <c r="H42" s="10">
        <v>7</v>
      </c>
      <c r="I42" s="10">
        <v>8</v>
      </c>
      <c r="J42" s="10">
        <v>2</v>
      </c>
      <c r="K42" s="10">
        <v>62</v>
      </c>
      <c r="L42" s="10">
        <v>1</v>
      </c>
    </row>
    <row r="43" spans="1:12" ht="10.199999999999999" customHeight="1" x14ac:dyDescent="0.2">
      <c r="A43" s="9" t="s">
        <v>462</v>
      </c>
      <c r="B43" s="10">
        <v>1070</v>
      </c>
      <c r="C43" s="10">
        <v>67</v>
      </c>
      <c r="D43" s="10">
        <v>309</v>
      </c>
      <c r="E43" s="10">
        <v>79</v>
      </c>
      <c r="F43" s="10">
        <v>28</v>
      </c>
      <c r="G43" s="10">
        <v>2</v>
      </c>
      <c r="H43" s="10">
        <v>121</v>
      </c>
      <c r="I43" s="10">
        <v>256</v>
      </c>
      <c r="J43" s="10">
        <v>122</v>
      </c>
      <c r="K43" s="10">
        <v>49</v>
      </c>
      <c r="L43" s="10">
        <v>37</v>
      </c>
    </row>
    <row r="44" spans="1:12" ht="10.199999999999999" customHeight="1" x14ac:dyDescent="0.2">
      <c r="A44" s="9" t="s">
        <v>463</v>
      </c>
      <c r="B44" s="10">
        <v>8</v>
      </c>
      <c r="C44" s="10">
        <v>0</v>
      </c>
      <c r="D44" s="10">
        <v>4</v>
      </c>
      <c r="E44" s="10">
        <v>0</v>
      </c>
      <c r="F44" s="10">
        <v>1</v>
      </c>
      <c r="G44" s="10">
        <v>0</v>
      </c>
      <c r="H44" s="10">
        <v>1</v>
      </c>
      <c r="I44" s="10">
        <v>2</v>
      </c>
      <c r="J44" s="10">
        <v>0</v>
      </c>
      <c r="K44" s="10">
        <v>0</v>
      </c>
      <c r="L44" s="10">
        <v>0</v>
      </c>
    </row>
    <row r="45" spans="1:12" ht="10.199999999999999" customHeight="1" x14ac:dyDescent="0.2">
      <c r="A45" s="9" t="s">
        <v>464</v>
      </c>
      <c r="B45" s="10">
        <v>42</v>
      </c>
      <c r="C45" s="10">
        <v>2</v>
      </c>
      <c r="D45" s="10">
        <v>9</v>
      </c>
      <c r="E45" s="10">
        <v>3</v>
      </c>
      <c r="F45" s="10">
        <v>1</v>
      </c>
      <c r="G45" s="10">
        <v>0</v>
      </c>
      <c r="H45" s="10">
        <v>9</v>
      </c>
      <c r="I45" s="10">
        <v>7</v>
      </c>
      <c r="J45" s="10">
        <v>2</v>
      </c>
      <c r="K45" s="10">
        <v>4</v>
      </c>
      <c r="L45" s="10">
        <v>5</v>
      </c>
    </row>
    <row r="46" spans="1:12" ht="10.199999999999999" customHeight="1" x14ac:dyDescent="0.2">
      <c r="A46" s="9" t="s">
        <v>465</v>
      </c>
      <c r="B46" s="10">
        <v>97</v>
      </c>
      <c r="C46" s="10">
        <v>3</v>
      </c>
      <c r="D46" s="10">
        <v>31</v>
      </c>
      <c r="E46" s="10">
        <v>6</v>
      </c>
      <c r="F46" s="10">
        <v>3</v>
      </c>
      <c r="G46" s="10">
        <v>2</v>
      </c>
      <c r="H46" s="10">
        <v>6</v>
      </c>
      <c r="I46" s="10">
        <v>16</v>
      </c>
      <c r="J46" s="10">
        <v>11</v>
      </c>
      <c r="K46" s="10">
        <v>5</v>
      </c>
      <c r="L46" s="10">
        <v>14</v>
      </c>
    </row>
    <row r="47" spans="1:12" ht="10.199999999999999" customHeight="1" x14ac:dyDescent="0.2">
      <c r="A47" s="9" t="s">
        <v>466</v>
      </c>
      <c r="B47" s="10">
        <v>6205</v>
      </c>
      <c r="C47" s="10">
        <v>386</v>
      </c>
      <c r="D47" s="10">
        <v>1205</v>
      </c>
      <c r="E47" s="10">
        <v>636</v>
      </c>
      <c r="F47" s="10">
        <v>299</v>
      </c>
      <c r="G47" s="10">
        <v>37</v>
      </c>
      <c r="H47" s="10">
        <v>806</v>
      </c>
      <c r="I47" s="10">
        <v>1736</v>
      </c>
      <c r="J47" s="10">
        <v>704</v>
      </c>
      <c r="K47" s="10">
        <v>218</v>
      </c>
      <c r="L47" s="10">
        <v>178</v>
      </c>
    </row>
    <row r="48" spans="1:12" ht="10.199999999999999" customHeight="1" x14ac:dyDescent="0.2">
      <c r="A48" s="9" t="s">
        <v>467</v>
      </c>
      <c r="B48" s="10">
        <v>287</v>
      </c>
      <c r="C48" s="10">
        <v>21</v>
      </c>
      <c r="D48" s="10">
        <v>101</v>
      </c>
      <c r="E48" s="10">
        <v>27</v>
      </c>
      <c r="F48" s="10">
        <v>12</v>
      </c>
      <c r="G48" s="10">
        <v>1</v>
      </c>
      <c r="H48" s="10">
        <v>13</v>
      </c>
      <c r="I48" s="10">
        <v>73</v>
      </c>
      <c r="J48" s="10">
        <v>10</v>
      </c>
      <c r="K48" s="10">
        <v>28</v>
      </c>
      <c r="L48" s="10">
        <v>1</v>
      </c>
    </row>
    <row r="49" spans="1:12" ht="10.199999999999999" customHeight="1" x14ac:dyDescent="0.2">
      <c r="A49" s="9" t="s">
        <v>468</v>
      </c>
      <c r="B49" s="10">
        <v>15</v>
      </c>
      <c r="C49" s="10">
        <v>0</v>
      </c>
      <c r="D49" s="10">
        <v>2</v>
      </c>
      <c r="E49" s="10">
        <v>0</v>
      </c>
      <c r="F49" s="10">
        <v>0</v>
      </c>
      <c r="G49" s="10">
        <v>0</v>
      </c>
      <c r="H49" s="10">
        <v>0</v>
      </c>
      <c r="I49" s="10">
        <v>10</v>
      </c>
      <c r="J49" s="10">
        <v>1</v>
      </c>
      <c r="K49" s="10">
        <v>0</v>
      </c>
      <c r="L49" s="10">
        <v>2</v>
      </c>
    </row>
    <row r="50" spans="1:12" ht="10.199999999999999" customHeight="1" x14ac:dyDescent="0.2">
      <c r="A50" s="9" t="s">
        <v>469</v>
      </c>
      <c r="B50" s="10">
        <v>6</v>
      </c>
      <c r="C50" s="10">
        <v>0</v>
      </c>
      <c r="D50" s="10">
        <v>0</v>
      </c>
      <c r="E50" s="10">
        <v>1</v>
      </c>
      <c r="F50" s="10">
        <v>0</v>
      </c>
      <c r="G50" s="10">
        <v>0</v>
      </c>
      <c r="H50" s="10">
        <v>1</v>
      </c>
      <c r="I50" s="10">
        <v>3</v>
      </c>
      <c r="J50" s="10">
        <v>0</v>
      </c>
      <c r="K50" s="10">
        <v>1</v>
      </c>
      <c r="L50" s="10">
        <v>0</v>
      </c>
    </row>
    <row r="51" spans="1:12" ht="10.199999999999999" customHeight="1" x14ac:dyDescent="0.2">
      <c r="A51" s="9" t="s">
        <v>480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0.199999999999999" customHeight="1" x14ac:dyDescent="0.2">
      <c r="A52" s="9" t="s">
        <v>481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</row>
    <row r="53" spans="1:12" ht="10.199999999999999" customHeight="1" x14ac:dyDescent="0.2">
      <c r="A53" s="9" t="s">
        <v>472</v>
      </c>
      <c r="B53" s="10">
        <v>47</v>
      </c>
      <c r="C53" s="10">
        <v>0</v>
      </c>
      <c r="D53" s="10">
        <v>34</v>
      </c>
      <c r="E53" s="10">
        <v>1</v>
      </c>
      <c r="F53" s="10">
        <v>1</v>
      </c>
      <c r="G53" s="10">
        <v>2</v>
      </c>
      <c r="H53" s="10">
        <v>1</v>
      </c>
      <c r="I53" s="10">
        <v>4</v>
      </c>
      <c r="J53" s="10">
        <v>0</v>
      </c>
      <c r="K53" s="10">
        <v>1</v>
      </c>
      <c r="L53" s="10">
        <v>3</v>
      </c>
    </row>
    <row r="54" spans="1:12" ht="10.199999999999999" customHeight="1" x14ac:dyDescent="0.2">
      <c r="A54" s="9" t="s">
        <v>473</v>
      </c>
      <c r="B54" s="10">
        <v>1927</v>
      </c>
      <c r="C54" s="10">
        <v>79</v>
      </c>
      <c r="D54" s="10">
        <v>580</v>
      </c>
      <c r="E54" s="10">
        <v>90</v>
      </c>
      <c r="F54" s="10">
        <v>125</v>
      </c>
      <c r="G54" s="10">
        <v>16</v>
      </c>
      <c r="H54" s="10">
        <v>186</v>
      </c>
      <c r="I54" s="10">
        <v>569</v>
      </c>
      <c r="J54" s="10">
        <v>106</v>
      </c>
      <c r="K54" s="10">
        <v>41</v>
      </c>
      <c r="L54" s="10">
        <v>135</v>
      </c>
    </row>
    <row r="55" spans="1:12" ht="10.199999999999999" customHeight="1" x14ac:dyDescent="0.2">
      <c r="A55" s="9" t="s">
        <v>474</v>
      </c>
      <c r="B55" s="10">
        <v>808</v>
      </c>
      <c r="C55" s="10">
        <v>48</v>
      </c>
      <c r="D55" s="10">
        <v>224</v>
      </c>
      <c r="E55" s="10">
        <v>33</v>
      </c>
      <c r="F55" s="10">
        <v>14</v>
      </c>
      <c r="G55" s="10">
        <v>33</v>
      </c>
      <c r="H55" s="10">
        <v>71</v>
      </c>
      <c r="I55" s="10">
        <v>101</v>
      </c>
      <c r="J55" s="10">
        <v>267</v>
      </c>
      <c r="K55" s="10">
        <v>8</v>
      </c>
      <c r="L55" s="10">
        <v>9</v>
      </c>
    </row>
    <row r="56" spans="1:12" ht="10.199999999999999" customHeight="1" x14ac:dyDescent="0.2">
      <c r="A56" s="9" t="s">
        <v>475</v>
      </c>
      <c r="B56" s="10">
        <v>93</v>
      </c>
      <c r="C56" s="10">
        <v>10</v>
      </c>
      <c r="D56" s="10">
        <v>13</v>
      </c>
      <c r="E56" s="10">
        <v>2</v>
      </c>
      <c r="F56" s="10">
        <v>14</v>
      </c>
      <c r="G56" s="10">
        <v>0</v>
      </c>
      <c r="H56" s="10">
        <v>18</v>
      </c>
      <c r="I56" s="10">
        <v>21</v>
      </c>
      <c r="J56" s="10">
        <v>10</v>
      </c>
      <c r="K56" s="10">
        <v>1</v>
      </c>
      <c r="L56" s="10">
        <v>4</v>
      </c>
    </row>
    <row r="57" spans="1:12" ht="10.199999999999999" customHeight="1" x14ac:dyDescent="0.2">
      <c r="A57" s="9" t="s">
        <v>476</v>
      </c>
      <c r="B57" s="10">
        <v>180</v>
      </c>
      <c r="C57" s="10">
        <v>9</v>
      </c>
      <c r="D57" s="10">
        <v>15</v>
      </c>
      <c r="E57" s="10">
        <v>1</v>
      </c>
      <c r="F57" s="10">
        <v>42</v>
      </c>
      <c r="G57" s="10">
        <v>0</v>
      </c>
      <c r="H57" s="10">
        <v>27</v>
      </c>
      <c r="I57" s="10">
        <v>29</v>
      </c>
      <c r="J57" s="10">
        <v>48</v>
      </c>
      <c r="K57" s="10">
        <v>5</v>
      </c>
      <c r="L57" s="10">
        <v>4</v>
      </c>
    </row>
    <row r="58" spans="1:12" ht="10.199999999999999" customHeight="1" x14ac:dyDescent="0.2">
      <c r="A58" s="9" t="s">
        <v>477</v>
      </c>
      <c r="B58" s="10">
        <v>48</v>
      </c>
      <c r="C58" s="10">
        <v>0</v>
      </c>
      <c r="D58" s="10">
        <v>29</v>
      </c>
      <c r="E58" s="10">
        <v>1</v>
      </c>
      <c r="F58" s="10">
        <v>0</v>
      </c>
      <c r="G58" s="10">
        <v>0</v>
      </c>
      <c r="H58" s="10">
        <v>7</v>
      </c>
      <c r="I58" s="10">
        <v>5</v>
      </c>
      <c r="J58" s="10">
        <v>3</v>
      </c>
      <c r="K58" s="10">
        <v>0</v>
      </c>
      <c r="L58" s="10">
        <v>3</v>
      </c>
    </row>
    <row r="59" spans="1:12" ht="10.199999999999999" customHeight="1" x14ac:dyDescent="0.2">
      <c r="A59" s="9" t="s">
        <v>478</v>
      </c>
      <c r="B59" s="10">
        <v>2148</v>
      </c>
      <c r="C59" s="10">
        <v>172</v>
      </c>
      <c r="D59" s="10">
        <v>521</v>
      </c>
      <c r="E59" s="10">
        <v>138</v>
      </c>
      <c r="F59" s="10">
        <v>136</v>
      </c>
      <c r="G59" s="10">
        <v>13</v>
      </c>
      <c r="H59" s="10">
        <v>344</v>
      </c>
      <c r="I59" s="10">
        <v>523</v>
      </c>
      <c r="J59" s="10">
        <v>148</v>
      </c>
      <c r="K59" s="10">
        <v>44</v>
      </c>
      <c r="L59" s="10">
        <v>109</v>
      </c>
    </row>
    <row r="60" spans="1:12" ht="10.199999999999999" customHeight="1" x14ac:dyDescent="0.2">
      <c r="A60" s="9" t="s">
        <v>479</v>
      </c>
      <c r="B60" s="10">
        <v>97</v>
      </c>
      <c r="C60" s="10">
        <v>14</v>
      </c>
      <c r="D60" s="10">
        <v>5</v>
      </c>
      <c r="E60" s="10">
        <v>23</v>
      </c>
      <c r="F60" s="10">
        <v>7</v>
      </c>
      <c r="G60" s="10">
        <v>3</v>
      </c>
      <c r="H60" s="10">
        <v>1</v>
      </c>
      <c r="I60" s="10">
        <v>36</v>
      </c>
      <c r="J60" s="10">
        <v>0</v>
      </c>
      <c r="K60" s="10">
        <v>3</v>
      </c>
      <c r="L60" s="10">
        <v>5</v>
      </c>
    </row>
    <row r="61" spans="1:12" ht="10.199999999999999" customHeight="1" x14ac:dyDescent="0.2">
      <c r="A61" s="9" t="s">
        <v>52</v>
      </c>
      <c r="B61" s="10">
        <v>899</v>
      </c>
      <c r="C61" s="10">
        <v>37</v>
      </c>
      <c r="D61" s="10">
        <v>133</v>
      </c>
      <c r="E61" s="10">
        <v>100</v>
      </c>
      <c r="F61" s="10">
        <v>31</v>
      </c>
      <c r="G61" s="10">
        <v>1</v>
      </c>
      <c r="H61" s="10">
        <v>141</v>
      </c>
      <c r="I61" s="10">
        <v>244</v>
      </c>
      <c r="J61" s="10">
        <v>151</v>
      </c>
      <c r="K61" s="10">
        <v>11</v>
      </c>
      <c r="L61" s="10">
        <v>50</v>
      </c>
    </row>
    <row r="62" spans="1:12" ht="10.199999999999999" customHeight="1" x14ac:dyDescent="0.2">
      <c r="A62" s="9" t="s">
        <v>270</v>
      </c>
      <c r="B62" s="10">
        <v>153523</v>
      </c>
      <c r="C62" s="10">
        <v>7573</v>
      </c>
      <c r="D62" s="10">
        <v>24231</v>
      </c>
      <c r="E62" s="10">
        <v>6946</v>
      </c>
      <c r="F62" s="10">
        <v>8064</v>
      </c>
      <c r="G62" s="10">
        <v>795</v>
      </c>
      <c r="H62" s="10">
        <v>19888</v>
      </c>
      <c r="I62" s="10">
        <v>43740</v>
      </c>
      <c r="J62" s="10">
        <v>9821</v>
      </c>
      <c r="K62" s="10">
        <v>6526</v>
      </c>
      <c r="L62" s="10">
        <v>25939</v>
      </c>
    </row>
    <row r="63" spans="1:12" ht="10.199999999999999" customHeight="1" x14ac:dyDescent="0.2">
      <c r="A63" s="1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0.199999999999999" customHeight="1" x14ac:dyDescent="0.2">
      <c r="A64" s="9" t="s">
        <v>32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0.199999999999999" customHeight="1" x14ac:dyDescent="0.2">
      <c r="A65" s="9" t="s">
        <v>13</v>
      </c>
      <c r="B65" s="10">
        <v>197624</v>
      </c>
      <c r="C65" s="10">
        <v>9769</v>
      </c>
      <c r="D65" s="10">
        <v>29549</v>
      </c>
      <c r="E65" s="10">
        <v>9993</v>
      </c>
      <c r="F65" s="10">
        <v>10384</v>
      </c>
      <c r="G65" s="10">
        <v>1147</v>
      </c>
      <c r="H65" s="10">
        <v>28835</v>
      </c>
      <c r="I65" s="10">
        <v>61405</v>
      </c>
      <c r="J65" s="10">
        <v>15060</v>
      </c>
      <c r="K65" s="10">
        <v>9762</v>
      </c>
      <c r="L65" s="10">
        <v>21720</v>
      </c>
    </row>
    <row r="66" spans="1:12" ht="10.199999999999999" customHeight="1" x14ac:dyDescent="0.2">
      <c r="A66" s="9" t="s">
        <v>454</v>
      </c>
      <c r="B66" s="10">
        <v>51409</v>
      </c>
      <c r="C66" s="10">
        <v>2792</v>
      </c>
      <c r="D66" s="10">
        <v>5864</v>
      </c>
      <c r="E66" s="10">
        <v>3496</v>
      </c>
      <c r="F66" s="10">
        <v>3091</v>
      </c>
      <c r="G66" s="10">
        <v>269</v>
      </c>
      <c r="H66" s="10">
        <v>9192</v>
      </c>
      <c r="I66" s="10">
        <v>18874</v>
      </c>
      <c r="J66" s="10">
        <v>4155</v>
      </c>
      <c r="K66" s="10">
        <v>2259</v>
      </c>
      <c r="L66" s="10">
        <v>1417</v>
      </c>
    </row>
    <row r="67" spans="1:12" ht="10.199999999999999" customHeight="1" x14ac:dyDescent="0.2">
      <c r="A67" s="9" t="s">
        <v>455</v>
      </c>
      <c r="B67" s="10">
        <v>100</v>
      </c>
      <c r="C67" s="10">
        <v>0</v>
      </c>
      <c r="D67" s="10">
        <v>7</v>
      </c>
      <c r="E67" s="10">
        <v>3</v>
      </c>
      <c r="F67" s="10">
        <v>0</v>
      </c>
      <c r="G67" s="10">
        <v>0</v>
      </c>
      <c r="H67" s="10">
        <v>15</v>
      </c>
      <c r="I67" s="10">
        <v>53</v>
      </c>
      <c r="J67" s="10">
        <v>8</v>
      </c>
      <c r="K67" s="10">
        <v>6</v>
      </c>
      <c r="L67" s="10">
        <v>8</v>
      </c>
    </row>
    <row r="68" spans="1:12" ht="10.199999999999999" customHeight="1" x14ac:dyDescent="0.2">
      <c r="A68" s="9" t="s">
        <v>456</v>
      </c>
      <c r="B68" s="10">
        <v>429</v>
      </c>
      <c r="C68" s="10">
        <v>17</v>
      </c>
      <c r="D68" s="10">
        <v>146</v>
      </c>
      <c r="E68" s="10">
        <v>10</v>
      </c>
      <c r="F68" s="10">
        <v>21</v>
      </c>
      <c r="G68" s="10">
        <v>2</v>
      </c>
      <c r="H68" s="10">
        <v>16</v>
      </c>
      <c r="I68" s="10">
        <v>92</v>
      </c>
      <c r="J68" s="10">
        <v>63</v>
      </c>
      <c r="K68" s="10">
        <v>54</v>
      </c>
      <c r="L68" s="10">
        <v>8</v>
      </c>
    </row>
    <row r="69" spans="1:12" ht="10.199999999999999" customHeight="1" x14ac:dyDescent="0.2">
      <c r="A69" s="9" t="s">
        <v>457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</row>
    <row r="70" spans="1:12" ht="10.199999999999999" customHeight="1" x14ac:dyDescent="0.2">
      <c r="A70" s="9" t="s">
        <v>458</v>
      </c>
      <c r="B70" s="10">
        <v>3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2</v>
      </c>
      <c r="J70" s="10">
        <v>1</v>
      </c>
      <c r="K70" s="10">
        <v>0</v>
      </c>
      <c r="L70" s="10">
        <v>0</v>
      </c>
    </row>
    <row r="71" spans="1:12" ht="10.199999999999999" customHeight="1" x14ac:dyDescent="0.2">
      <c r="A71" s="9" t="s">
        <v>459</v>
      </c>
      <c r="B71" s="10">
        <v>1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</row>
    <row r="72" spans="1:12" ht="10.199999999999999" customHeight="1" x14ac:dyDescent="0.2">
      <c r="A72" s="9" t="s">
        <v>460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</row>
    <row r="73" spans="1:12" ht="10.199999999999999" customHeight="1" x14ac:dyDescent="0.2">
      <c r="A73" s="9" t="s">
        <v>461</v>
      </c>
      <c r="B73" s="10">
        <v>286</v>
      </c>
      <c r="C73" s="10">
        <v>0</v>
      </c>
      <c r="D73" s="10">
        <v>71</v>
      </c>
      <c r="E73" s="10">
        <v>3</v>
      </c>
      <c r="F73" s="10">
        <v>2</v>
      </c>
      <c r="G73" s="10">
        <v>0</v>
      </c>
      <c r="H73" s="10">
        <v>2</v>
      </c>
      <c r="I73" s="10">
        <v>7</v>
      </c>
      <c r="J73" s="10">
        <v>4</v>
      </c>
      <c r="K73" s="10">
        <v>197</v>
      </c>
      <c r="L73" s="10">
        <v>0</v>
      </c>
    </row>
    <row r="74" spans="1:12" ht="10.199999999999999" customHeight="1" x14ac:dyDescent="0.2">
      <c r="A74" s="9" t="s">
        <v>462</v>
      </c>
      <c r="B74" s="10">
        <v>511</v>
      </c>
      <c r="C74" s="10">
        <v>22</v>
      </c>
      <c r="D74" s="10">
        <v>34</v>
      </c>
      <c r="E74" s="10">
        <v>31</v>
      </c>
      <c r="F74" s="10">
        <v>39</v>
      </c>
      <c r="G74" s="10">
        <v>0</v>
      </c>
      <c r="H74" s="10">
        <v>67</v>
      </c>
      <c r="I74" s="10">
        <v>177</v>
      </c>
      <c r="J74" s="10">
        <v>107</v>
      </c>
      <c r="K74" s="10">
        <v>28</v>
      </c>
      <c r="L74" s="10">
        <v>6</v>
      </c>
    </row>
    <row r="75" spans="1:12" ht="10.199999999999999" customHeight="1" x14ac:dyDescent="0.2">
      <c r="A75" s="9" t="s">
        <v>463</v>
      </c>
      <c r="B75" s="10">
        <v>184</v>
      </c>
      <c r="C75" s="10">
        <v>18</v>
      </c>
      <c r="D75" s="10">
        <v>71</v>
      </c>
      <c r="E75" s="10">
        <v>5</v>
      </c>
      <c r="F75" s="10">
        <v>1</v>
      </c>
      <c r="G75" s="10">
        <v>0</v>
      </c>
      <c r="H75" s="10">
        <v>17</v>
      </c>
      <c r="I75" s="10">
        <v>8</v>
      </c>
      <c r="J75" s="10">
        <v>39</v>
      </c>
      <c r="K75" s="10">
        <v>3</v>
      </c>
      <c r="L75" s="10">
        <v>22</v>
      </c>
    </row>
    <row r="76" spans="1:12" ht="10.199999999999999" customHeight="1" x14ac:dyDescent="0.2">
      <c r="A76" s="9" t="s">
        <v>464</v>
      </c>
      <c r="B76" s="10">
        <v>1511</v>
      </c>
      <c r="C76" s="10">
        <v>82</v>
      </c>
      <c r="D76" s="10">
        <v>574</v>
      </c>
      <c r="E76" s="10">
        <v>117</v>
      </c>
      <c r="F76" s="10">
        <v>30</v>
      </c>
      <c r="G76" s="10">
        <v>39</v>
      </c>
      <c r="H76" s="10">
        <v>95</v>
      </c>
      <c r="I76" s="10">
        <v>299</v>
      </c>
      <c r="J76" s="10">
        <v>61</v>
      </c>
      <c r="K76" s="10">
        <v>166</v>
      </c>
      <c r="L76" s="10">
        <v>48</v>
      </c>
    </row>
    <row r="77" spans="1:12" ht="10.199999999999999" customHeight="1" x14ac:dyDescent="0.2">
      <c r="A77" s="9" t="s">
        <v>465</v>
      </c>
      <c r="B77" s="10">
        <v>45</v>
      </c>
      <c r="C77" s="10">
        <v>8</v>
      </c>
      <c r="D77" s="10">
        <v>1</v>
      </c>
      <c r="E77" s="10">
        <v>4</v>
      </c>
      <c r="F77" s="10">
        <v>6</v>
      </c>
      <c r="G77" s="10">
        <v>5</v>
      </c>
      <c r="H77" s="10">
        <v>0</v>
      </c>
      <c r="I77" s="10">
        <v>7</v>
      </c>
      <c r="J77" s="10">
        <v>5</v>
      </c>
      <c r="K77" s="10">
        <v>2</v>
      </c>
      <c r="L77" s="10">
        <v>7</v>
      </c>
    </row>
    <row r="78" spans="1:12" ht="10.199999999999999" customHeight="1" x14ac:dyDescent="0.2">
      <c r="A78" s="9" t="s">
        <v>466</v>
      </c>
      <c r="B78" s="10">
        <v>351</v>
      </c>
      <c r="C78" s="10">
        <v>17</v>
      </c>
      <c r="D78" s="10">
        <v>44</v>
      </c>
      <c r="E78" s="10">
        <v>18</v>
      </c>
      <c r="F78" s="10">
        <v>16</v>
      </c>
      <c r="G78" s="10">
        <v>1</v>
      </c>
      <c r="H78" s="10">
        <v>16</v>
      </c>
      <c r="I78" s="10">
        <v>126</v>
      </c>
      <c r="J78" s="10">
        <v>67</v>
      </c>
      <c r="K78" s="10">
        <v>37</v>
      </c>
      <c r="L78" s="10">
        <v>9</v>
      </c>
    </row>
    <row r="79" spans="1:12" ht="10.199999999999999" customHeight="1" x14ac:dyDescent="0.2">
      <c r="A79" s="9" t="s">
        <v>467</v>
      </c>
      <c r="B79" s="10">
        <v>9</v>
      </c>
      <c r="C79" s="10">
        <v>0</v>
      </c>
      <c r="D79" s="10">
        <v>4</v>
      </c>
      <c r="E79" s="10">
        <v>1</v>
      </c>
      <c r="F79" s="10">
        <v>0</v>
      </c>
      <c r="G79" s="10">
        <v>0</v>
      </c>
      <c r="H79" s="10">
        <v>0</v>
      </c>
      <c r="I79" s="10">
        <v>2</v>
      </c>
      <c r="J79" s="10">
        <v>1</v>
      </c>
      <c r="K79" s="10">
        <v>1</v>
      </c>
      <c r="L79" s="10">
        <v>0</v>
      </c>
    </row>
    <row r="80" spans="1:12" ht="10.199999999999999" customHeight="1" x14ac:dyDescent="0.2">
      <c r="A80" s="9" t="s">
        <v>468</v>
      </c>
      <c r="B80" s="10">
        <v>22</v>
      </c>
      <c r="C80" s="10">
        <v>0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14</v>
      </c>
      <c r="J80" s="10">
        <v>2</v>
      </c>
      <c r="K80" s="10">
        <v>0</v>
      </c>
      <c r="L80" s="10">
        <v>5</v>
      </c>
    </row>
    <row r="81" spans="1:12" ht="10.199999999999999" customHeight="1" x14ac:dyDescent="0.2">
      <c r="A81" s="9" t="s">
        <v>469</v>
      </c>
      <c r="B81" s="10">
        <v>23</v>
      </c>
      <c r="C81" s="10">
        <v>0</v>
      </c>
      <c r="D81" s="10">
        <v>0</v>
      </c>
      <c r="E81" s="10">
        <v>0</v>
      </c>
      <c r="F81" s="10">
        <v>1</v>
      </c>
      <c r="G81" s="10">
        <v>0</v>
      </c>
      <c r="H81" s="10">
        <v>3</v>
      </c>
      <c r="I81" s="10">
        <v>15</v>
      </c>
      <c r="J81" s="10">
        <v>0</v>
      </c>
      <c r="K81" s="10">
        <v>1</v>
      </c>
      <c r="L81" s="10">
        <v>3</v>
      </c>
    </row>
    <row r="82" spans="1:12" ht="10.199999999999999" customHeight="1" x14ac:dyDescent="0.2">
      <c r="A82" s="9" t="s">
        <v>482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</row>
    <row r="83" spans="1:12" ht="10.199999999999999" customHeight="1" x14ac:dyDescent="0.2">
      <c r="A83" s="9" t="s">
        <v>481</v>
      </c>
      <c r="B83" s="10">
        <v>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1</v>
      </c>
      <c r="L83" s="10">
        <v>0</v>
      </c>
    </row>
    <row r="84" spans="1:12" ht="10.199999999999999" customHeight="1" x14ac:dyDescent="0.2">
      <c r="A84" s="9" t="s">
        <v>472</v>
      </c>
      <c r="B84" s="10">
        <v>21</v>
      </c>
      <c r="C84" s="10">
        <v>0</v>
      </c>
      <c r="D84" s="10">
        <v>1</v>
      </c>
      <c r="E84" s="10">
        <v>1</v>
      </c>
      <c r="F84" s="10">
        <v>0</v>
      </c>
      <c r="G84" s="10">
        <v>0</v>
      </c>
      <c r="H84" s="10">
        <v>0</v>
      </c>
      <c r="I84" s="10">
        <v>17</v>
      </c>
      <c r="J84" s="10">
        <v>0</v>
      </c>
      <c r="K84" s="10">
        <v>1</v>
      </c>
      <c r="L84" s="10">
        <v>1</v>
      </c>
    </row>
    <row r="85" spans="1:12" ht="10.199999999999999" customHeight="1" x14ac:dyDescent="0.2">
      <c r="A85" s="9" t="s">
        <v>473</v>
      </c>
      <c r="B85" s="10">
        <v>1209</v>
      </c>
      <c r="C85" s="10">
        <v>18</v>
      </c>
      <c r="D85" s="10">
        <v>322</v>
      </c>
      <c r="E85" s="10">
        <v>38</v>
      </c>
      <c r="F85" s="10">
        <v>100</v>
      </c>
      <c r="G85" s="10">
        <v>4</v>
      </c>
      <c r="H85" s="10">
        <v>103</v>
      </c>
      <c r="I85" s="10">
        <v>450</v>
      </c>
      <c r="J85" s="10">
        <v>61</v>
      </c>
      <c r="K85" s="10">
        <v>24</v>
      </c>
      <c r="L85" s="10">
        <v>89</v>
      </c>
    </row>
    <row r="86" spans="1:12" ht="10.199999999999999" customHeight="1" x14ac:dyDescent="0.2">
      <c r="A86" s="9" t="s">
        <v>474</v>
      </c>
      <c r="B86" s="10">
        <v>508</v>
      </c>
      <c r="C86" s="10">
        <v>17</v>
      </c>
      <c r="D86" s="10">
        <v>158</v>
      </c>
      <c r="E86" s="10">
        <v>30</v>
      </c>
      <c r="F86" s="10">
        <v>9</v>
      </c>
      <c r="G86" s="10">
        <v>9</v>
      </c>
      <c r="H86" s="10">
        <v>50</v>
      </c>
      <c r="I86" s="10">
        <v>48</v>
      </c>
      <c r="J86" s="10">
        <v>173</v>
      </c>
      <c r="K86" s="10">
        <v>7</v>
      </c>
      <c r="L86" s="10">
        <v>7</v>
      </c>
    </row>
    <row r="87" spans="1:12" ht="10.199999999999999" customHeight="1" x14ac:dyDescent="0.2">
      <c r="A87" s="9" t="s">
        <v>475</v>
      </c>
      <c r="B87" s="10">
        <v>49</v>
      </c>
      <c r="C87" s="10">
        <v>2</v>
      </c>
      <c r="D87" s="10">
        <v>6</v>
      </c>
      <c r="E87" s="10">
        <v>5</v>
      </c>
      <c r="F87" s="10">
        <v>10</v>
      </c>
      <c r="G87" s="10">
        <v>0</v>
      </c>
      <c r="H87" s="10">
        <v>9</v>
      </c>
      <c r="I87" s="10">
        <v>10</v>
      </c>
      <c r="J87" s="10">
        <v>4</v>
      </c>
      <c r="K87" s="10">
        <v>1</v>
      </c>
      <c r="L87" s="10">
        <v>2</v>
      </c>
    </row>
    <row r="88" spans="1:12" ht="10.199999999999999" customHeight="1" x14ac:dyDescent="0.2">
      <c r="A88" s="9" t="s">
        <v>476</v>
      </c>
      <c r="B88" s="10">
        <v>206</v>
      </c>
      <c r="C88" s="10">
        <v>18</v>
      </c>
      <c r="D88" s="10">
        <v>28</v>
      </c>
      <c r="E88" s="10">
        <v>7</v>
      </c>
      <c r="F88" s="10">
        <v>49</v>
      </c>
      <c r="G88" s="10">
        <v>0</v>
      </c>
      <c r="H88" s="10">
        <v>24</v>
      </c>
      <c r="I88" s="10">
        <v>21</v>
      </c>
      <c r="J88" s="10">
        <v>47</v>
      </c>
      <c r="K88" s="10">
        <v>11</v>
      </c>
      <c r="L88" s="10">
        <v>1</v>
      </c>
    </row>
    <row r="89" spans="1:12" ht="10.199999999999999" customHeight="1" x14ac:dyDescent="0.2">
      <c r="A89" s="9" t="s">
        <v>477</v>
      </c>
      <c r="B89" s="10">
        <v>19</v>
      </c>
      <c r="C89" s="10">
        <v>0</v>
      </c>
      <c r="D89" s="10">
        <v>10</v>
      </c>
      <c r="E89" s="10">
        <v>0</v>
      </c>
      <c r="F89" s="10">
        <v>1</v>
      </c>
      <c r="G89" s="10">
        <v>0</v>
      </c>
      <c r="H89" s="10">
        <v>2</v>
      </c>
      <c r="I89" s="10">
        <v>3</v>
      </c>
      <c r="J89" s="10">
        <v>0</v>
      </c>
      <c r="K89" s="10">
        <v>0</v>
      </c>
      <c r="L89" s="10">
        <v>3</v>
      </c>
    </row>
    <row r="90" spans="1:12" ht="10.199999999999999" customHeight="1" x14ac:dyDescent="0.2">
      <c r="A90" s="9" t="s">
        <v>478</v>
      </c>
      <c r="B90" s="10">
        <v>1373</v>
      </c>
      <c r="C90" s="10">
        <v>73</v>
      </c>
      <c r="D90" s="10">
        <v>312</v>
      </c>
      <c r="E90" s="10">
        <v>115</v>
      </c>
      <c r="F90" s="10">
        <v>103</v>
      </c>
      <c r="G90" s="10">
        <v>5</v>
      </c>
      <c r="H90" s="10">
        <v>201</v>
      </c>
      <c r="I90" s="10">
        <v>354</v>
      </c>
      <c r="J90" s="10">
        <v>99</v>
      </c>
      <c r="K90" s="10">
        <v>29</v>
      </c>
      <c r="L90" s="10">
        <v>82</v>
      </c>
    </row>
    <row r="91" spans="1:12" ht="10.199999999999999" customHeight="1" x14ac:dyDescent="0.2">
      <c r="A91" s="9" t="s">
        <v>479</v>
      </c>
      <c r="B91" s="10">
        <v>90</v>
      </c>
      <c r="C91" s="10">
        <v>11</v>
      </c>
      <c r="D91" s="10">
        <v>5</v>
      </c>
      <c r="E91" s="10">
        <v>27</v>
      </c>
      <c r="F91" s="10">
        <v>6</v>
      </c>
      <c r="G91" s="10">
        <v>3</v>
      </c>
      <c r="H91" s="10">
        <v>2</v>
      </c>
      <c r="I91" s="10">
        <v>29</v>
      </c>
      <c r="J91" s="10">
        <v>1</v>
      </c>
      <c r="K91" s="10">
        <v>3</v>
      </c>
      <c r="L91" s="10">
        <v>3</v>
      </c>
    </row>
    <row r="92" spans="1:12" ht="10.199999999999999" customHeight="1" x14ac:dyDescent="0.2">
      <c r="A92" s="9" t="s">
        <v>52</v>
      </c>
      <c r="B92" s="10">
        <v>859</v>
      </c>
      <c r="C92" s="10">
        <v>26</v>
      </c>
      <c r="D92" s="10">
        <v>106</v>
      </c>
      <c r="E92" s="10">
        <v>65</v>
      </c>
      <c r="F92" s="10">
        <v>31</v>
      </c>
      <c r="G92" s="10">
        <v>2</v>
      </c>
      <c r="H92" s="10">
        <v>132</v>
      </c>
      <c r="I92" s="10">
        <v>260</v>
      </c>
      <c r="J92" s="10">
        <v>140</v>
      </c>
      <c r="K92" s="10">
        <v>15</v>
      </c>
      <c r="L92" s="10">
        <v>82</v>
      </c>
    </row>
    <row r="93" spans="1:12" ht="10.199999999999999" customHeight="1" x14ac:dyDescent="0.2">
      <c r="A93" s="1" t="s">
        <v>270</v>
      </c>
      <c r="B93" s="12">
        <v>138405</v>
      </c>
      <c r="C93" s="12">
        <v>6648</v>
      </c>
      <c r="D93" s="12">
        <v>21785</v>
      </c>
      <c r="E93" s="12">
        <v>6016</v>
      </c>
      <c r="F93" s="12">
        <v>6867</v>
      </c>
      <c r="G93" s="12">
        <v>808</v>
      </c>
      <c r="H93" s="12">
        <v>18889</v>
      </c>
      <c r="I93" s="12">
        <v>40537</v>
      </c>
      <c r="J93" s="12">
        <v>10022</v>
      </c>
      <c r="K93" s="12">
        <v>6916</v>
      </c>
      <c r="L93" s="12">
        <v>19917</v>
      </c>
    </row>
    <row r="94" spans="1:12" ht="10.199999999999999" customHeight="1" x14ac:dyDescent="0.2">
      <c r="A94" s="7" t="s">
        <v>33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40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2.710937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434</v>
      </c>
      <c r="B4" s="10">
        <v>316562</v>
      </c>
      <c r="C4" s="10">
        <v>15299</v>
      </c>
      <c r="D4" s="10">
        <v>52502</v>
      </c>
      <c r="E4" s="10">
        <v>14508</v>
      </c>
      <c r="F4" s="10">
        <v>16471</v>
      </c>
      <c r="G4" s="10">
        <v>1662</v>
      </c>
      <c r="H4" s="10">
        <v>41589</v>
      </c>
      <c r="I4" s="10">
        <v>89425</v>
      </c>
      <c r="J4" s="10">
        <v>22488</v>
      </c>
      <c r="K4" s="10">
        <v>15027</v>
      </c>
      <c r="L4" s="10">
        <v>47591</v>
      </c>
    </row>
    <row r="5" spans="1:12" ht="10.199999999999999" customHeight="1" x14ac:dyDescent="0.2">
      <c r="A5" s="9" t="s">
        <v>435</v>
      </c>
      <c r="B5" s="10">
        <v>26902</v>
      </c>
      <c r="C5" s="10">
        <v>1652</v>
      </c>
      <c r="D5" s="10">
        <v>4978</v>
      </c>
      <c r="E5" s="10">
        <v>2092</v>
      </c>
      <c r="F5" s="10">
        <v>1889</v>
      </c>
      <c r="G5" s="10">
        <v>144</v>
      </c>
      <c r="H5" s="10">
        <v>5447</v>
      </c>
      <c r="I5" s="10">
        <v>6324</v>
      </c>
      <c r="J5" s="10">
        <v>2360</v>
      </c>
      <c r="K5" s="10">
        <v>1336</v>
      </c>
      <c r="L5" s="10">
        <v>680</v>
      </c>
    </row>
    <row r="6" spans="1:12" ht="10.199999999999999" customHeight="1" x14ac:dyDescent="0.2">
      <c r="A6" s="9" t="s">
        <v>436</v>
      </c>
      <c r="B6" s="10">
        <v>26994</v>
      </c>
      <c r="C6" s="10">
        <v>1373</v>
      </c>
      <c r="D6" s="10">
        <v>2864</v>
      </c>
      <c r="E6" s="10">
        <v>1630</v>
      </c>
      <c r="F6" s="10">
        <v>1711</v>
      </c>
      <c r="G6" s="10">
        <v>234</v>
      </c>
      <c r="H6" s="10">
        <v>6496</v>
      </c>
      <c r="I6" s="10">
        <v>8157</v>
      </c>
      <c r="J6" s="10">
        <v>2797</v>
      </c>
      <c r="K6" s="10">
        <v>1339</v>
      </c>
      <c r="L6" s="10">
        <v>393</v>
      </c>
    </row>
    <row r="7" spans="1:12" ht="10.199999999999999" customHeight="1" x14ac:dyDescent="0.2">
      <c r="A7" s="9" t="s">
        <v>437</v>
      </c>
      <c r="B7" s="10">
        <v>19159</v>
      </c>
      <c r="C7" s="10">
        <v>676</v>
      </c>
      <c r="D7" s="10">
        <v>1262</v>
      </c>
      <c r="E7" s="10">
        <v>1056</v>
      </c>
      <c r="F7" s="10">
        <v>694</v>
      </c>
      <c r="G7" s="10">
        <v>205</v>
      </c>
      <c r="H7" s="10">
        <v>3805</v>
      </c>
      <c r="I7" s="10">
        <v>8780</v>
      </c>
      <c r="J7" s="10">
        <v>1951</v>
      </c>
      <c r="K7" s="10">
        <v>566</v>
      </c>
      <c r="L7" s="10">
        <v>164</v>
      </c>
    </row>
    <row r="8" spans="1:12" ht="10.199999999999999" customHeight="1" x14ac:dyDescent="0.2">
      <c r="A8" s="9" t="s">
        <v>438</v>
      </c>
      <c r="B8" s="10">
        <v>13729</v>
      </c>
      <c r="C8" s="10">
        <v>796</v>
      </c>
      <c r="D8" s="10">
        <v>773</v>
      </c>
      <c r="E8" s="10">
        <v>890</v>
      </c>
      <c r="F8" s="10">
        <v>698</v>
      </c>
      <c r="G8" s="10">
        <v>102</v>
      </c>
      <c r="H8" s="10">
        <v>2128</v>
      </c>
      <c r="I8" s="10">
        <v>6720</v>
      </c>
      <c r="J8" s="10">
        <v>962</v>
      </c>
      <c r="K8" s="10">
        <v>504</v>
      </c>
      <c r="L8" s="10">
        <v>156</v>
      </c>
    </row>
    <row r="9" spans="1:12" ht="10.199999999999999" customHeight="1" x14ac:dyDescent="0.2">
      <c r="A9" s="9" t="s">
        <v>439</v>
      </c>
      <c r="B9" s="10">
        <v>2501</v>
      </c>
      <c r="C9" s="10">
        <v>116</v>
      </c>
      <c r="D9" s="10">
        <v>77</v>
      </c>
      <c r="E9" s="10">
        <v>65</v>
      </c>
      <c r="F9" s="10">
        <v>47</v>
      </c>
      <c r="G9" s="10">
        <v>21</v>
      </c>
      <c r="H9" s="10">
        <v>462</v>
      </c>
      <c r="I9" s="10">
        <v>1430</v>
      </c>
      <c r="J9" s="10">
        <v>156</v>
      </c>
      <c r="K9" s="10">
        <v>73</v>
      </c>
      <c r="L9" s="10">
        <v>54</v>
      </c>
    </row>
    <row r="10" spans="1:12" ht="10.199999999999999" customHeight="1" x14ac:dyDescent="0.2">
      <c r="A10" s="9" t="s">
        <v>440</v>
      </c>
      <c r="B10" s="10">
        <v>375</v>
      </c>
      <c r="C10" s="10">
        <v>25</v>
      </c>
      <c r="D10" s="10">
        <v>19</v>
      </c>
      <c r="E10" s="10">
        <v>4</v>
      </c>
      <c r="F10" s="10">
        <v>5</v>
      </c>
      <c r="G10" s="10">
        <v>0</v>
      </c>
      <c r="H10" s="10">
        <v>24</v>
      </c>
      <c r="I10" s="10">
        <v>274</v>
      </c>
      <c r="J10" s="10">
        <v>16</v>
      </c>
      <c r="K10" s="10">
        <v>6</v>
      </c>
      <c r="L10" s="10">
        <v>2</v>
      </c>
    </row>
    <row r="11" spans="1:12" ht="10.199999999999999" customHeight="1" x14ac:dyDescent="0.2">
      <c r="A11" s="9" t="s">
        <v>441</v>
      </c>
      <c r="B11" s="10">
        <v>8</v>
      </c>
      <c r="C11" s="10">
        <v>3</v>
      </c>
      <c r="D11" s="10">
        <v>0</v>
      </c>
      <c r="E11" s="10">
        <v>1</v>
      </c>
      <c r="F11" s="10">
        <v>0</v>
      </c>
      <c r="G11" s="10">
        <v>0</v>
      </c>
      <c r="H11" s="10">
        <v>1</v>
      </c>
      <c r="I11" s="10">
        <v>1</v>
      </c>
      <c r="J11" s="10">
        <v>0</v>
      </c>
      <c r="K11" s="10">
        <v>1</v>
      </c>
      <c r="L11" s="10">
        <v>1</v>
      </c>
    </row>
    <row r="12" spans="1:12" ht="10.199999999999999" customHeight="1" x14ac:dyDescent="0.2">
      <c r="A12" s="9" t="s">
        <v>442</v>
      </c>
      <c r="B12" s="10">
        <v>2</v>
      </c>
      <c r="C12" s="10">
        <v>1</v>
      </c>
      <c r="D12" s="10">
        <v>0</v>
      </c>
      <c r="E12" s="10">
        <v>0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1:12" ht="10.199999999999999" customHeight="1" x14ac:dyDescent="0.2">
      <c r="A13" s="9" t="s">
        <v>52</v>
      </c>
      <c r="B13" s="10">
        <v>2739</v>
      </c>
      <c r="C13" s="10">
        <v>63</v>
      </c>
      <c r="D13" s="10">
        <v>264</v>
      </c>
      <c r="E13" s="10">
        <v>163</v>
      </c>
      <c r="F13" s="10">
        <v>61</v>
      </c>
      <c r="G13" s="10">
        <v>9</v>
      </c>
      <c r="H13" s="10">
        <v>294</v>
      </c>
      <c r="I13" s="10">
        <v>1498</v>
      </c>
      <c r="J13" s="10">
        <v>269</v>
      </c>
      <c r="K13" s="10">
        <v>52</v>
      </c>
      <c r="L13" s="10">
        <v>66</v>
      </c>
    </row>
    <row r="14" spans="1:12" ht="10.199999999999999" customHeight="1" x14ac:dyDescent="0.2">
      <c r="A14" s="1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0.199999999999999" customHeight="1" x14ac:dyDescent="0.2">
      <c r="A15" s="9" t="s">
        <v>31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10.199999999999999" customHeight="1" x14ac:dyDescent="0.2">
      <c r="A16" s="9" t="s">
        <v>13</v>
      </c>
      <c r="B16" s="10">
        <v>211347</v>
      </c>
      <c r="C16" s="10">
        <v>10235</v>
      </c>
      <c r="D16" s="10">
        <v>33190</v>
      </c>
      <c r="E16" s="10">
        <v>10416</v>
      </c>
      <c r="F16" s="10">
        <v>11193</v>
      </c>
      <c r="G16" s="10">
        <v>1230</v>
      </c>
      <c r="H16" s="10">
        <v>31411</v>
      </c>
      <c r="I16" s="10">
        <v>61204</v>
      </c>
      <c r="J16" s="10">
        <v>15939</v>
      </c>
      <c r="K16" s="10">
        <v>9142</v>
      </c>
      <c r="L16" s="10">
        <v>27387</v>
      </c>
    </row>
    <row r="17" spans="1:12" ht="10.199999999999999" customHeight="1" x14ac:dyDescent="0.2">
      <c r="A17" s="9" t="s">
        <v>434</v>
      </c>
      <c r="B17" s="10">
        <v>166495</v>
      </c>
      <c r="C17" s="10">
        <v>8127</v>
      </c>
      <c r="D17" s="10">
        <v>27755</v>
      </c>
      <c r="E17" s="10">
        <v>7747</v>
      </c>
      <c r="F17" s="10">
        <v>8909</v>
      </c>
      <c r="G17" s="10">
        <v>839</v>
      </c>
      <c r="H17" s="10">
        <v>21471</v>
      </c>
      <c r="I17" s="10">
        <v>46310</v>
      </c>
      <c r="J17" s="10">
        <v>11292</v>
      </c>
      <c r="K17" s="10">
        <v>7327</v>
      </c>
      <c r="L17" s="10">
        <v>26718</v>
      </c>
    </row>
    <row r="18" spans="1:12" ht="10.199999999999999" customHeight="1" x14ac:dyDescent="0.2">
      <c r="A18" s="9" t="s">
        <v>435</v>
      </c>
      <c r="B18" s="10">
        <v>13497</v>
      </c>
      <c r="C18" s="10">
        <v>764</v>
      </c>
      <c r="D18" s="10">
        <v>2558</v>
      </c>
      <c r="E18" s="10">
        <v>983</v>
      </c>
      <c r="F18" s="10">
        <v>935</v>
      </c>
      <c r="G18" s="10">
        <v>85</v>
      </c>
      <c r="H18" s="10">
        <v>2834</v>
      </c>
      <c r="I18" s="10">
        <v>3090</v>
      </c>
      <c r="J18" s="10">
        <v>1333</v>
      </c>
      <c r="K18" s="10">
        <v>606</v>
      </c>
      <c r="L18" s="10">
        <v>309</v>
      </c>
    </row>
    <row r="19" spans="1:12" ht="10.199999999999999" customHeight="1" x14ac:dyDescent="0.2">
      <c r="A19" s="9" t="s">
        <v>436</v>
      </c>
      <c r="B19" s="10">
        <v>12987</v>
      </c>
      <c r="C19" s="10">
        <v>605</v>
      </c>
      <c r="D19" s="10">
        <v>1510</v>
      </c>
      <c r="E19" s="10">
        <v>682</v>
      </c>
      <c r="F19" s="10">
        <v>784</v>
      </c>
      <c r="G19" s="10">
        <v>111</v>
      </c>
      <c r="H19" s="10">
        <v>3319</v>
      </c>
      <c r="I19" s="10">
        <v>3765</v>
      </c>
      <c r="J19" s="10">
        <v>1402</v>
      </c>
      <c r="K19" s="10">
        <v>649</v>
      </c>
      <c r="L19" s="10">
        <v>160</v>
      </c>
    </row>
    <row r="20" spans="1:12" ht="10.199999999999999" customHeight="1" x14ac:dyDescent="0.2">
      <c r="A20" s="9" t="s">
        <v>437</v>
      </c>
      <c r="B20" s="10">
        <v>8805</v>
      </c>
      <c r="C20" s="10">
        <v>267</v>
      </c>
      <c r="D20" s="10">
        <v>661</v>
      </c>
      <c r="E20" s="10">
        <v>445</v>
      </c>
      <c r="F20" s="10">
        <v>244</v>
      </c>
      <c r="G20" s="10">
        <v>114</v>
      </c>
      <c r="H20" s="10">
        <v>2013</v>
      </c>
      <c r="I20" s="10">
        <v>3648</v>
      </c>
      <c r="J20" s="10">
        <v>1103</v>
      </c>
      <c r="K20" s="10">
        <v>251</v>
      </c>
      <c r="L20" s="10">
        <v>59</v>
      </c>
    </row>
    <row r="21" spans="1:12" ht="10.199999999999999" customHeight="1" x14ac:dyDescent="0.2">
      <c r="A21" s="9" t="s">
        <v>438</v>
      </c>
      <c r="B21" s="10">
        <v>6863</v>
      </c>
      <c r="C21" s="10">
        <v>393</v>
      </c>
      <c r="D21" s="10">
        <v>487</v>
      </c>
      <c r="E21" s="10">
        <v>430</v>
      </c>
      <c r="F21" s="10">
        <v>275</v>
      </c>
      <c r="G21" s="10">
        <v>62</v>
      </c>
      <c r="H21" s="10">
        <v>1323</v>
      </c>
      <c r="I21" s="10">
        <v>2986</v>
      </c>
      <c r="J21" s="10">
        <v>577</v>
      </c>
      <c r="K21" s="10">
        <v>253</v>
      </c>
      <c r="L21" s="10">
        <v>77</v>
      </c>
    </row>
    <row r="22" spans="1:12" ht="10.199999999999999" customHeight="1" x14ac:dyDescent="0.2">
      <c r="A22" s="9" t="s">
        <v>439</v>
      </c>
      <c r="B22" s="10">
        <v>1195</v>
      </c>
      <c r="C22" s="10">
        <v>46</v>
      </c>
      <c r="D22" s="10">
        <v>49</v>
      </c>
      <c r="E22" s="10">
        <v>35</v>
      </c>
      <c r="F22" s="10">
        <v>13</v>
      </c>
      <c r="G22" s="10">
        <v>15</v>
      </c>
      <c r="H22" s="10">
        <v>285</v>
      </c>
      <c r="I22" s="10">
        <v>606</v>
      </c>
      <c r="J22" s="10">
        <v>80</v>
      </c>
      <c r="K22" s="10">
        <v>35</v>
      </c>
      <c r="L22" s="10">
        <v>31</v>
      </c>
    </row>
    <row r="23" spans="1:12" ht="10.199999999999999" customHeight="1" x14ac:dyDescent="0.2">
      <c r="A23" s="9" t="s">
        <v>440</v>
      </c>
      <c r="B23" s="10">
        <v>181</v>
      </c>
      <c r="C23" s="10">
        <v>3</v>
      </c>
      <c r="D23" s="10">
        <v>14</v>
      </c>
      <c r="E23" s="10">
        <v>2</v>
      </c>
      <c r="F23" s="10">
        <v>1</v>
      </c>
      <c r="G23" s="10">
        <v>0</v>
      </c>
      <c r="H23" s="10">
        <v>16</v>
      </c>
      <c r="I23" s="10">
        <v>132</v>
      </c>
      <c r="J23" s="10">
        <v>11</v>
      </c>
      <c r="K23" s="10">
        <v>1</v>
      </c>
      <c r="L23" s="10">
        <v>1</v>
      </c>
    </row>
    <row r="24" spans="1:12" ht="10.199999999999999" customHeight="1" x14ac:dyDescent="0.2">
      <c r="A24" s="9" t="s">
        <v>441</v>
      </c>
      <c r="B24" s="10">
        <v>3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1</v>
      </c>
      <c r="I24" s="10">
        <v>1</v>
      </c>
      <c r="J24" s="10">
        <v>0</v>
      </c>
      <c r="K24" s="10">
        <v>1</v>
      </c>
      <c r="L24" s="10">
        <v>0</v>
      </c>
    </row>
    <row r="25" spans="1:12" ht="10.199999999999999" customHeight="1" x14ac:dyDescent="0.2">
      <c r="A25" s="9" t="s">
        <v>442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</row>
    <row r="26" spans="1:12" ht="10.199999999999999" customHeight="1" x14ac:dyDescent="0.2">
      <c r="A26" s="9" t="s">
        <v>52</v>
      </c>
      <c r="B26" s="10">
        <v>1321</v>
      </c>
      <c r="C26" s="10">
        <v>30</v>
      </c>
      <c r="D26" s="10">
        <v>156</v>
      </c>
      <c r="E26" s="10">
        <v>92</v>
      </c>
      <c r="F26" s="10">
        <v>32</v>
      </c>
      <c r="G26" s="10">
        <v>4</v>
      </c>
      <c r="H26" s="10">
        <v>149</v>
      </c>
      <c r="I26" s="10">
        <v>666</v>
      </c>
      <c r="J26" s="10">
        <v>141</v>
      </c>
      <c r="K26" s="10">
        <v>19</v>
      </c>
      <c r="L26" s="10">
        <v>32</v>
      </c>
    </row>
    <row r="27" spans="1:12" ht="10.199999999999999" customHeight="1" x14ac:dyDescent="0.2">
      <c r="A27" s="1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0.199999999999999" customHeight="1" x14ac:dyDescent="0.2">
      <c r="A28" s="9" t="s">
        <v>32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0.199999999999999" customHeight="1" x14ac:dyDescent="0.2">
      <c r="A29" s="9" t="s">
        <v>13</v>
      </c>
      <c r="B29" s="10">
        <v>197624</v>
      </c>
      <c r="C29" s="10">
        <v>9769</v>
      </c>
      <c r="D29" s="10">
        <v>29549</v>
      </c>
      <c r="E29" s="10">
        <v>9993</v>
      </c>
      <c r="F29" s="10">
        <v>10384</v>
      </c>
      <c r="G29" s="10">
        <v>1147</v>
      </c>
      <c r="H29" s="10">
        <v>28835</v>
      </c>
      <c r="I29" s="10">
        <v>61405</v>
      </c>
      <c r="J29" s="10">
        <v>15060</v>
      </c>
      <c r="K29" s="10">
        <v>9762</v>
      </c>
      <c r="L29" s="10">
        <v>21720</v>
      </c>
    </row>
    <row r="30" spans="1:12" ht="10.199999999999999" customHeight="1" x14ac:dyDescent="0.2">
      <c r="A30" s="9" t="s">
        <v>434</v>
      </c>
      <c r="B30" s="10">
        <v>150067</v>
      </c>
      <c r="C30" s="10">
        <v>7172</v>
      </c>
      <c r="D30" s="10">
        <v>24747</v>
      </c>
      <c r="E30" s="10">
        <v>6761</v>
      </c>
      <c r="F30" s="10">
        <v>7562</v>
      </c>
      <c r="G30" s="10">
        <v>823</v>
      </c>
      <c r="H30" s="10">
        <v>20118</v>
      </c>
      <c r="I30" s="10">
        <v>43115</v>
      </c>
      <c r="J30" s="10">
        <v>11196</v>
      </c>
      <c r="K30" s="10">
        <v>7700</v>
      </c>
      <c r="L30" s="10">
        <v>20873</v>
      </c>
    </row>
    <row r="31" spans="1:12" ht="10.199999999999999" customHeight="1" x14ac:dyDescent="0.2">
      <c r="A31" s="9" t="s">
        <v>435</v>
      </c>
      <c r="B31" s="10">
        <v>13405</v>
      </c>
      <c r="C31" s="10">
        <v>888</v>
      </c>
      <c r="D31" s="10">
        <v>2420</v>
      </c>
      <c r="E31" s="10">
        <v>1109</v>
      </c>
      <c r="F31" s="10">
        <v>954</v>
      </c>
      <c r="G31" s="10">
        <v>59</v>
      </c>
      <c r="H31" s="10">
        <v>2613</v>
      </c>
      <c r="I31" s="10">
        <v>3234</v>
      </c>
      <c r="J31" s="10">
        <v>1027</v>
      </c>
      <c r="K31" s="10">
        <v>730</v>
      </c>
      <c r="L31" s="10">
        <v>371</v>
      </c>
    </row>
    <row r="32" spans="1:12" ht="10.199999999999999" customHeight="1" x14ac:dyDescent="0.2">
      <c r="A32" s="9" t="s">
        <v>436</v>
      </c>
      <c r="B32" s="10">
        <v>14007</v>
      </c>
      <c r="C32" s="10">
        <v>768</v>
      </c>
      <c r="D32" s="10">
        <v>1354</v>
      </c>
      <c r="E32" s="10">
        <v>948</v>
      </c>
      <c r="F32" s="10">
        <v>927</v>
      </c>
      <c r="G32" s="10">
        <v>123</v>
      </c>
      <c r="H32" s="10">
        <v>3177</v>
      </c>
      <c r="I32" s="10">
        <v>4392</v>
      </c>
      <c r="J32" s="10">
        <v>1395</v>
      </c>
      <c r="K32" s="10">
        <v>690</v>
      </c>
      <c r="L32" s="10">
        <v>233</v>
      </c>
    </row>
    <row r="33" spans="1:12" ht="10.199999999999999" customHeight="1" x14ac:dyDescent="0.2">
      <c r="A33" s="9" t="s">
        <v>437</v>
      </c>
      <c r="B33" s="10">
        <v>10354</v>
      </c>
      <c r="C33" s="10">
        <v>409</v>
      </c>
      <c r="D33" s="10">
        <v>601</v>
      </c>
      <c r="E33" s="10">
        <v>611</v>
      </c>
      <c r="F33" s="10">
        <v>450</v>
      </c>
      <c r="G33" s="10">
        <v>91</v>
      </c>
      <c r="H33" s="10">
        <v>1792</v>
      </c>
      <c r="I33" s="10">
        <v>5132</v>
      </c>
      <c r="J33" s="10">
        <v>848</v>
      </c>
      <c r="K33" s="10">
        <v>315</v>
      </c>
      <c r="L33" s="10">
        <v>105</v>
      </c>
    </row>
    <row r="34" spans="1:12" ht="10.199999999999999" customHeight="1" x14ac:dyDescent="0.2">
      <c r="A34" s="9" t="s">
        <v>438</v>
      </c>
      <c r="B34" s="10">
        <v>6866</v>
      </c>
      <c r="C34" s="10">
        <v>403</v>
      </c>
      <c r="D34" s="10">
        <v>286</v>
      </c>
      <c r="E34" s="10">
        <v>460</v>
      </c>
      <c r="F34" s="10">
        <v>423</v>
      </c>
      <c r="G34" s="10">
        <v>40</v>
      </c>
      <c r="H34" s="10">
        <v>805</v>
      </c>
      <c r="I34" s="10">
        <v>3734</v>
      </c>
      <c r="J34" s="10">
        <v>385</v>
      </c>
      <c r="K34" s="10">
        <v>251</v>
      </c>
      <c r="L34" s="10">
        <v>79</v>
      </c>
    </row>
    <row r="35" spans="1:12" ht="10.199999999999999" customHeight="1" x14ac:dyDescent="0.2">
      <c r="A35" s="9" t="s">
        <v>439</v>
      </c>
      <c r="B35" s="10">
        <v>1306</v>
      </c>
      <c r="C35" s="10">
        <v>70</v>
      </c>
      <c r="D35" s="10">
        <v>28</v>
      </c>
      <c r="E35" s="10">
        <v>30</v>
      </c>
      <c r="F35" s="10">
        <v>34</v>
      </c>
      <c r="G35" s="10">
        <v>6</v>
      </c>
      <c r="H35" s="10">
        <v>177</v>
      </c>
      <c r="I35" s="10">
        <v>824</v>
      </c>
      <c r="J35" s="10">
        <v>76</v>
      </c>
      <c r="K35" s="10">
        <v>38</v>
      </c>
      <c r="L35" s="10">
        <v>23</v>
      </c>
    </row>
    <row r="36" spans="1:12" ht="10.199999999999999" customHeight="1" x14ac:dyDescent="0.2">
      <c r="A36" s="9" t="s">
        <v>440</v>
      </c>
      <c r="B36" s="10">
        <v>194</v>
      </c>
      <c r="C36" s="10">
        <v>22</v>
      </c>
      <c r="D36" s="10">
        <v>5</v>
      </c>
      <c r="E36" s="10">
        <v>2</v>
      </c>
      <c r="F36" s="10">
        <v>4</v>
      </c>
      <c r="G36" s="10">
        <v>0</v>
      </c>
      <c r="H36" s="10">
        <v>8</v>
      </c>
      <c r="I36" s="10">
        <v>142</v>
      </c>
      <c r="J36" s="10">
        <v>5</v>
      </c>
      <c r="K36" s="10">
        <v>5</v>
      </c>
      <c r="L36" s="10">
        <v>1</v>
      </c>
    </row>
    <row r="37" spans="1:12" ht="10.199999999999999" customHeight="1" x14ac:dyDescent="0.2">
      <c r="A37" s="9" t="s">
        <v>441</v>
      </c>
      <c r="B37" s="10">
        <v>5</v>
      </c>
      <c r="C37" s="10">
        <v>3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1</v>
      </c>
    </row>
    <row r="38" spans="1:12" ht="10.199999999999999" customHeight="1" x14ac:dyDescent="0.2">
      <c r="A38" s="9" t="s">
        <v>442</v>
      </c>
      <c r="B38" s="10">
        <v>2</v>
      </c>
      <c r="C38" s="10">
        <v>1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 ht="10.199999999999999" customHeight="1" x14ac:dyDescent="0.2">
      <c r="A39" s="1" t="s">
        <v>52</v>
      </c>
      <c r="B39" s="12">
        <v>1418</v>
      </c>
      <c r="C39" s="12">
        <v>33</v>
      </c>
      <c r="D39" s="12">
        <v>108</v>
      </c>
      <c r="E39" s="12">
        <v>71</v>
      </c>
      <c r="F39" s="12">
        <v>29</v>
      </c>
      <c r="G39" s="12">
        <v>5</v>
      </c>
      <c r="H39" s="12">
        <v>145</v>
      </c>
      <c r="I39" s="12">
        <v>832</v>
      </c>
      <c r="J39" s="12">
        <v>128</v>
      </c>
      <c r="K39" s="12">
        <v>33</v>
      </c>
      <c r="L39" s="12">
        <v>34</v>
      </c>
    </row>
    <row r="40" spans="1:12" ht="10.199999999999999" customHeight="1" x14ac:dyDescent="0.2">
      <c r="A40" s="7" t="s">
        <v>484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113"/>
  <sheetViews>
    <sheetView showGridLines="0" view="pageBreakPreview" topLeftCell="A53" zoomScale="125" zoomScaleNormal="100" zoomScaleSheetLayoutView="125" workbookViewId="0">
      <selection activeCell="F82" sqref="F82"/>
    </sheetView>
  </sheetViews>
  <sheetFormatPr defaultColWidth="9" defaultRowHeight="10.199999999999999" customHeight="1" x14ac:dyDescent="0.2"/>
  <cols>
    <col min="1" max="9" width="12.85546875" style="3" customWidth="1"/>
    <col min="10" max="13" width="8.5703125" style="3" customWidth="1"/>
    <col min="14" max="257" width="9" style="3" customWidth="1"/>
    <col min="258" max="16384" width="9" style="3"/>
  </cols>
  <sheetData>
    <row r="1" spans="1:18" ht="10.199999999999999" customHeight="1" x14ac:dyDescent="0.2">
      <c r="A1" s="42" t="s">
        <v>485</v>
      </c>
      <c r="B1" s="43"/>
      <c r="C1" s="43"/>
      <c r="D1" s="43"/>
      <c r="E1" s="43"/>
      <c r="F1" s="43"/>
      <c r="G1" s="43"/>
      <c r="H1" s="43"/>
      <c r="I1" s="42" t="s">
        <v>485</v>
      </c>
      <c r="J1" s="43"/>
      <c r="K1" s="43"/>
      <c r="L1" s="43"/>
      <c r="M1" s="43"/>
      <c r="N1" s="43"/>
      <c r="O1" s="43"/>
      <c r="P1" s="43"/>
    </row>
    <row r="2" spans="1:18" ht="10.199999999999999" customHeight="1" x14ac:dyDescent="0.2">
      <c r="A2" s="4" t="s">
        <v>1</v>
      </c>
      <c r="B2" s="5" t="s">
        <v>486</v>
      </c>
      <c r="C2" s="5" t="s">
        <v>487</v>
      </c>
      <c r="D2" s="5" t="s">
        <v>488</v>
      </c>
      <c r="E2" s="5" t="s">
        <v>489</v>
      </c>
      <c r="F2" s="5" t="s">
        <v>490</v>
      </c>
      <c r="G2" s="18" t="s">
        <v>491</v>
      </c>
      <c r="H2" s="6" t="s">
        <v>492</v>
      </c>
      <c r="I2" s="4" t="s">
        <v>1</v>
      </c>
      <c r="J2" s="21" t="s">
        <v>505</v>
      </c>
      <c r="K2" s="22" t="s">
        <v>506</v>
      </c>
      <c r="L2" s="21" t="s">
        <v>507</v>
      </c>
      <c r="M2" s="21" t="s">
        <v>508</v>
      </c>
      <c r="N2" s="21" t="s">
        <v>509</v>
      </c>
      <c r="O2" s="21" t="s">
        <v>510</v>
      </c>
      <c r="P2" s="21" t="s">
        <v>511</v>
      </c>
      <c r="Q2" s="21" t="s">
        <v>512</v>
      </c>
      <c r="R2" s="21" t="s">
        <v>513</v>
      </c>
    </row>
    <row r="3" spans="1:18" ht="10.199999999999999" customHeight="1" x14ac:dyDescent="0.2">
      <c r="A3" s="7" t="s">
        <v>13</v>
      </c>
      <c r="B3" s="8">
        <v>97839</v>
      </c>
      <c r="C3" s="8">
        <v>226766</v>
      </c>
      <c r="D3" s="8">
        <v>217540</v>
      </c>
      <c r="E3" s="8">
        <v>118312</v>
      </c>
      <c r="F3" s="8">
        <v>113248</v>
      </c>
      <c r="G3" s="8">
        <v>108463</v>
      </c>
      <c r="H3" s="8">
        <v>104308</v>
      </c>
      <c r="I3" s="7" t="s">
        <v>13</v>
      </c>
      <c r="J3" s="19">
        <f>C3/B3</f>
        <v>2.3177465019061927</v>
      </c>
      <c r="K3" s="19">
        <f>D3/B3</f>
        <v>2.2234487269902594</v>
      </c>
      <c r="L3" s="20">
        <f>D3*100/C3</f>
        <v>95.931488847534467</v>
      </c>
      <c r="M3" s="19">
        <f>E3/B3</f>
        <v>1.2092519343002279</v>
      </c>
      <c r="N3" s="19">
        <f>F3/B3</f>
        <v>1.1574934330890545</v>
      </c>
      <c r="O3" s="20">
        <f>F3*100/E3</f>
        <v>95.7197917371019</v>
      </c>
      <c r="P3" s="19">
        <f>G3/B3</f>
        <v>1.1085865554635677</v>
      </c>
      <c r="Q3" s="19">
        <f>H3/B3</f>
        <v>1.0661188278702767</v>
      </c>
      <c r="R3" s="20">
        <f>H3*100/G3</f>
        <v>96.169200556871928</v>
      </c>
    </row>
    <row r="4" spans="1:18" ht="10.199999999999999" customHeight="1" x14ac:dyDescent="0.2">
      <c r="A4" s="9" t="s">
        <v>17</v>
      </c>
      <c r="B4" s="10">
        <v>22298</v>
      </c>
      <c r="C4" s="10">
        <v>2318</v>
      </c>
      <c r="D4" s="10">
        <v>2269</v>
      </c>
      <c r="E4" s="10">
        <v>1234</v>
      </c>
      <c r="F4" s="10">
        <v>1206</v>
      </c>
      <c r="G4" s="10">
        <v>1084</v>
      </c>
      <c r="H4" s="10">
        <v>1063</v>
      </c>
      <c r="I4" s="9" t="s">
        <v>17</v>
      </c>
      <c r="J4" s="19">
        <f t="shared" ref="J4:J10" si="0">C4/B4</f>
        <v>0.10395551170508566</v>
      </c>
      <c r="K4" s="19">
        <f t="shared" ref="K4:K10" si="1">D4/B4</f>
        <v>0.10175800520226029</v>
      </c>
      <c r="L4" s="20">
        <f t="shared" ref="L4:L10" si="2">D4*100/C4</f>
        <v>97.886108714408977</v>
      </c>
      <c r="M4" s="19">
        <f t="shared" ref="M4:M10" si="3">E4/B4</f>
        <v>5.5341286214010223E-2</v>
      </c>
      <c r="N4" s="19">
        <f t="shared" ref="N4:N10" si="4">F4/B4</f>
        <v>5.4085568212395733E-2</v>
      </c>
      <c r="O4" s="20">
        <f t="shared" ref="O4:O10" si="5">F4*100/E4</f>
        <v>97.730956239870338</v>
      </c>
      <c r="P4" s="19">
        <f t="shared" ref="P4:P10" si="6">G4/B4</f>
        <v>4.8614225491075434E-2</v>
      </c>
      <c r="Q4" s="19">
        <f t="shared" ref="Q4:Q10" si="7">H4/B4</f>
        <v>4.7672436989864564E-2</v>
      </c>
      <c r="R4" s="20">
        <f t="shared" ref="R4:R10" si="8">H4*100/G4</f>
        <v>98.06273062730628</v>
      </c>
    </row>
    <row r="5" spans="1:18" ht="10.199999999999999" customHeight="1" x14ac:dyDescent="0.2">
      <c r="A5" s="9" t="s">
        <v>18</v>
      </c>
      <c r="B5" s="10">
        <v>20154</v>
      </c>
      <c r="C5" s="10">
        <v>17058</v>
      </c>
      <c r="D5" s="10">
        <v>16574</v>
      </c>
      <c r="E5" s="10">
        <v>8937</v>
      </c>
      <c r="F5" s="10">
        <v>8667</v>
      </c>
      <c r="G5" s="10">
        <v>8123</v>
      </c>
      <c r="H5" s="10">
        <v>7908</v>
      </c>
      <c r="I5" s="9" t="s">
        <v>18</v>
      </c>
      <c r="J5" s="19">
        <f t="shared" si="0"/>
        <v>0.84638285203929742</v>
      </c>
      <c r="K5" s="19">
        <f t="shared" si="1"/>
        <v>0.8223677681849757</v>
      </c>
      <c r="L5" s="20">
        <f t="shared" si="2"/>
        <v>97.16262164380349</v>
      </c>
      <c r="M5" s="19">
        <f t="shared" si="3"/>
        <v>0.44343554629353976</v>
      </c>
      <c r="N5" s="19">
        <f t="shared" si="4"/>
        <v>0.43003870199464128</v>
      </c>
      <c r="O5" s="20">
        <f t="shared" si="5"/>
        <v>96.978851963746223</v>
      </c>
      <c r="P5" s="19">
        <f t="shared" si="6"/>
        <v>0.40304654162945319</v>
      </c>
      <c r="Q5" s="19">
        <f t="shared" si="7"/>
        <v>0.39237868413218219</v>
      </c>
      <c r="R5" s="20">
        <f t="shared" si="8"/>
        <v>97.353194632524932</v>
      </c>
    </row>
    <row r="6" spans="1:18" ht="10.199999999999999" customHeight="1" x14ac:dyDescent="0.2">
      <c r="A6" s="9" t="s">
        <v>19</v>
      </c>
      <c r="B6" s="10">
        <v>17581</v>
      </c>
      <c r="C6" s="10">
        <v>35780</v>
      </c>
      <c r="D6" s="10">
        <v>34689</v>
      </c>
      <c r="E6" s="10">
        <v>18506</v>
      </c>
      <c r="F6" s="10">
        <v>17942</v>
      </c>
      <c r="G6" s="10">
        <v>17274</v>
      </c>
      <c r="H6" s="10">
        <v>16747</v>
      </c>
      <c r="I6" s="9" t="s">
        <v>19</v>
      </c>
      <c r="J6" s="19">
        <f t="shared" si="0"/>
        <v>2.0351515840964676</v>
      </c>
      <c r="K6" s="19">
        <f t="shared" si="1"/>
        <v>1.9730959558614414</v>
      </c>
      <c r="L6" s="20">
        <f t="shared" si="2"/>
        <v>96.950810508664063</v>
      </c>
      <c r="M6" s="19">
        <f t="shared" si="3"/>
        <v>1.0526136169728684</v>
      </c>
      <c r="N6" s="19">
        <f t="shared" si="4"/>
        <v>1.0205335305158978</v>
      </c>
      <c r="O6" s="20">
        <f t="shared" si="5"/>
        <v>96.95233978169243</v>
      </c>
      <c r="P6" s="19">
        <f t="shared" si="6"/>
        <v>0.98253796712359931</v>
      </c>
      <c r="Q6" s="19">
        <f t="shared" si="7"/>
        <v>0.95256242534554347</v>
      </c>
      <c r="R6" s="20">
        <f t="shared" si="8"/>
        <v>96.949172166261434</v>
      </c>
    </row>
    <row r="7" spans="1:18" ht="10.199999999999999" customHeight="1" x14ac:dyDescent="0.2">
      <c r="A7" s="9" t="s">
        <v>20</v>
      </c>
      <c r="B7" s="10">
        <v>12939</v>
      </c>
      <c r="C7" s="10">
        <v>44790</v>
      </c>
      <c r="D7" s="10">
        <v>43235</v>
      </c>
      <c r="E7" s="10">
        <v>23332</v>
      </c>
      <c r="F7" s="10">
        <v>22488</v>
      </c>
      <c r="G7" s="10">
        <v>21465</v>
      </c>
      <c r="H7" s="10">
        <v>20756</v>
      </c>
      <c r="I7" s="9" t="s">
        <v>20</v>
      </c>
      <c r="J7" s="19">
        <f t="shared" si="0"/>
        <v>3.4616276373753769</v>
      </c>
      <c r="K7" s="19">
        <f t="shared" si="1"/>
        <v>3.3414483344926191</v>
      </c>
      <c r="L7" s="20">
        <f t="shared" si="2"/>
        <v>96.528242911364146</v>
      </c>
      <c r="M7" s="19">
        <f t="shared" si="3"/>
        <v>1.8032305433186491</v>
      </c>
      <c r="N7" s="19">
        <f t="shared" si="4"/>
        <v>1.7380013911430559</v>
      </c>
      <c r="O7" s="20">
        <f t="shared" si="5"/>
        <v>96.38265043716784</v>
      </c>
      <c r="P7" s="19">
        <f t="shared" si="6"/>
        <v>1.6589380941340135</v>
      </c>
      <c r="Q7" s="19">
        <f t="shared" si="7"/>
        <v>1.6041425148775021</v>
      </c>
      <c r="R7" s="20">
        <f t="shared" si="8"/>
        <v>96.696948520847897</v>
      </c>
    </row>
    <row r="8" spans="1:18" ht="10.199999999999999" customHeight="1" x14ac:dyDescent="0.2">
      <c r="A8" s="9" t="s">
        <v>21</v>
      </c>
      <c r="B8" s="10">
        <v>10513</v>
      </c>
      <c r="C8" s="10">
        <v>47842</v>
      </c>
      <c r="D8" s="10">
        <v>45845</v>
      </c>
      <c r="E8" s="10">
        <v>24983</v>
      </c>
      <c r="F8" s="10">
        <v>23857</v>
      </c>
      <c r="G8" s="10">
        <v>22859</v>
      </c>
      <c r="H8" s="10">
        <v>21988</v>
      </c>
      <c r="I8" s="9" t="s">
        <v>21</v>
      </c>
      <c r="J8" s="19">
        <f t="shared" si="0"/>
        <v>4.5507466945686295</v>
      </c>
      <c r="K8" s="19">
        <f t="shared" si="1"/>
        <v>4.3607914011224196</v>
      </c>
      <c r="L8" s="20">
        <f t="shared" si="2"/>
        <v>95.825843401195598</v>
      </c>
      <c r="M8" s="19">
        <f t="shared" si="3"/>
        <v>2.3763911347855036</v>
      </c>
      <c r="N8" s="19">
        <f t="shared" si="4"/>
        <v>2.2692856463426234</v>
      </c>
      <c r="O8" s="20">
        <f t="shared" si="5"/>
        <v>95.492935195933228</v>
      </c>
      <c r="P8" s="19">
        <f t="shared" si="6"/>
        <v>2.1743555597831254</v>
      </c>
      <c r="Q8" s="19">
        <f t="shared" si="7"/>
        <v>2.0915057547797966</v>
      </c>
      <c r="R8" s="20">
        <f t="shared" si="8"/>
        <v>96.189684588127221</v>
      </c>
    </row>
    <row r="9" spans="1:18" ht="10.199999999999999" customHeight="1" x14ac:dyDescent="0.2">
      <c r="A9" s="9" t="s">
        <v>22</v>
      </c>
      <c r="B9" s="10">
        <v>7746</v>
      </c>
      <c r="C9" s="10">
        <v>41054</v>
      </c>
      <c r="D9" s="10">
        <v>39150</v>
      </c>
      <c r="E9" s="10">
        <v>21429</v>
      </c>
      <c r="F9" s="10">
        <v>20402</v>
      </c>
      <c r="G9" s="10">
        <v>19625</v>
      </c>
      <c r="H9" s="10">
        <v>18751</v>
      </c>
      <c r="I9" s="9" t="s">
        <v>22</v>
      </c>
      <c r="J9" s="19">
        <f t="shared" si="0"/>
        <v>5.3000258197779502</v>
      </c>
      <c r="K9" s="19">
        <f t="shared" si="1"/>
        <v>5.0542215336948102</v>
      </c>
      <c r="L9" s="20">
        <f t="shared" si="2"/>
        <v>95.362205875188778</v>
      </c>
      <c r="M9" s="19">
        <f t="shared" si="3"/>
        <v>2.7664601084430673</v>
      </c>
      <c r="N9" s="19">
        <f t="shared" si="4"/>
        <v>2.6338755486702814</v>
      </c>
      <c r="O9" s="20">
        <f t="shared" si="5"/>
        <v>95.207429184749643</v>
      </c>
      <c r="P9" s="19">
        <f t="shared" si="6"/>
        <v>2.5335657113348824</v>
      </c>
      <c r="Q9" s="19">
        <f t="shared" si="7"/>
        <v>2.4207332816937774</v>
      </c>
      <c r="R9" s="20">
        <f t="shared" si="8"/>
        <v>95.546496815286631</v>
      </c>
    </row>
    <row r="10" spans="1:18" ht="10.199999999999999" customHeight="1" x14ac:dyDescent="0.2">
      <c r="A10" s="9" t="s">
        <v>23</v>
      </c>
      <c r="B10" s="10">
        <v>6608</v>
      </c>
      <c r="C10" s="10">
        <v>37924</v>
      </c>
      <c r="D10" s="10">
        <v>35778</v>
      </c>
      <c r="E10" s="10">
        <v>19891</v>
      </c>
      <c r="F10" s="10">
        <v>18686</v>
      </c>
      <c r="G10" s="10">
        <v>18033</v>
      </c>
      <c r="H10" s="10">
        <v>17095</v>
      </c>
      <c r="I10" s="9" t="s">
        <v>23</v>
      </c>
      <c r="J10" s="19">
        <f t="shared" si="0"/>
        <v>5.7391041162227605</v>
      </c>
      <c r="K10" s="19">
        <f t="shared" si="1"/>
        <v>5.4143462469733654</v>
      </c>
      <c r="L10" s="20">
        <f t="shared" si="2"/>
        <v>94.341314207362089</v>
      </c>
      <c r="M10" s="19">
        <f t="shared" si="3"/>
        <v>3.0101392251815979</v>
      </c>
      <c r="N10" s="19">
        <f t="shared" si="4"/>
        <v>2.8277845036319613</v>
      </c>
      <c r="O10" s="20">
        <f t="shared" si="5"/>
        <v>93.941983811774165</v>
      </c>
      <c r="P10" s="19">
        <f t="shared" si="6"/>
        <v>2.7289648910411621</v>
      </c>
      <c r="Q10" s="19">
        <f t="shared" si="7"/>
        <v>2.5870157384987893</v>
      </c>
      <c r="R10" s="20">
        <f t="shared" si="8"/>
        <v>94.798425109521432</v>
      </c>
    </row>
    <row r="11" spans="1:18" ht="10.199999999999999" customHeight="1" x14ac:dyDescent="0.2">
      <c r="A11" s="11"/>
      <c r="B11" s="10"/>
      <c r="C11" s="10"/>
      <c r="D11" s="10"/>
      <c r="E11" s="10"/>
      <c r="F11" s="10"/>
      <c r="G11" s="10"/>
      <c r="H11" s="10"/>
      <c r="I11" s="11"/>
    </row>
    <row r="12" spans="1:18" ht="10.199999999999999" customHeight="1" x14ac:dyDescent="0.2">
      <c r="A12" s="9" t="s">
        <v>3</v>
      </c>
      <c r="B12" s="10"/>
      <c r="C12" s="10"/>
      <c r="D12" s="10"/>
      <c r="E12" s="10"/>
      <c r="F12" s="10"/>
      <c r="G12" s="10"/>
      <c r="H12" s="10"/>
      <c r="I12" s="9" t="s">
        <v>3</v>
      </c>
      <c r="J12" s="21" t="s">
        <v>505</v>
      </c>
      <c r="K12" s="22" t="s">
        <v>506</v>
      </c>
      <c r="L12" s="21" t="s">
        <v>507</v>
      </c>
      <c r="M12" s="21" t="s">
        <v>508</v>
      </c>
      <c r="N12" s="21" t="s">
        <v>509</v>
      </c>
      <c r="O12" s="21" t="s">
        <v>510</v>
      </c>
      <c r="P12" s="21" t="s">
        <v>511</v>
      </c>
      <c r="Q12" s="21" t="s">
        <v>512</v>
      </c>
      <c r="R12" s="21" t="s">
        <v>513</v>
      </c>
    </row>
    <row r="13" spans="1:18" ht="10.199999999999999" customHeight="1" x14ac:dyDescent="0.2">
      <c r="A13" s="9" t="s">
        <v>13</v>
      </c>
      <c r="B13" s="10">
        <v>4532</v>
      </c>
      <c r="C13" s="10">
        <v>11367</v>
      </c>
      <c r="D13" s="10">
        <v>10919</v>
      </c>
      <c r="E13" s="10">
        <v>5940</v>
      </c>
      <c r="F13" s="10">
        <v>5690</v>
      </c>
      <c r="G13" s="10">
        <v>5428</v>
      </c>
      <c r="H13" s="10">
        <v>5229</v>
      </c>
      <c r="I13" s="9" t="s">
        <v>13</v>
      </c>
      <c r="J13" s="19">
        <f>C13/B13</f>
        <v>2.5081641659311562</v>
      </c>
      <c r="K13" s="19">
        <f>D13/B13</f>
        <v>2.4093115622241834</v>
      </c>
      <c r="L13" s="20">
        <f>D13*100/C13</f>
        <v>96.058766605084898</v>
      </c>
      <c r="M13" s="19">
        <f>E13/B13</f>
        <v>1.3106796116504855</v>
      </c>
      <c r="N13" s="19">
        <f>F13/B13</f>
        <v>1.2555163283318622</v>
      </c>
      <c r="O13" s="20">
        <f>F13*100/E13</f>
        <v>95.791245791245785</v>
      </c>
      <c r="P13" s="19">
        <f>G13/B13</f>
        <v>1.1977052074139454</v>
      </c>
      <c r="Q13" s="19">
        <f>H13/B13</f>
        <v>1.1537952338923212</v>
      </c>
      <c r="R13" s="20">
        <f>H13*100/G13</f>
        <v>96.333824613117173</v>
      </c>
    </row>
    <row r="14" spans="1:18" ht="10.199999999999999" customHeight="1" x14ac:dyDescent="0.2">
      <c r="A14" s="9" t="s">
        <v>17</v>
      </c>
      <c r="B14" s="10">
        <v>967</v>
      </c>
      <c r="C14" s="10">
        <v>118</v>
      </c>
      <c r="D14" s="10">
        <v>116</v>
      </c>
      <c r="E14" s="10">
        <v>62</v>
      </c>
      <c r="F14" s="10">
        <v>61</v>
      </c>
      <c r="G14" s="10">
        <v>56</v>
      </c>
      <c r="H14" s="10">
        <v>55</v>
      </c>
      <c r="I14" s="9" t="s">
        <v>17</v>
      </c>
      <c r="J14" s="19">
        <f t="shared" ref="J14:J20" si="9">C14/B14</f>
        <v>0.12202688728024819</v>
      </c>
      <c r="K14" s="19">
        <f t="shared" ref="K14:K20" si="10">D14/B14</f>
        <v>0.11995863495346432</v>
      </c>
      <c r="L14" s="20">
        <f t="shared" ref="L14:L20" si="11">D14*100/C14</f>
        <v>98.305084745762713</v>
      </c>
      <c r="M14" s="19">
        <f t="shared" ref="M14:M20" si="12">E14/B14</f>
        <v>6.4115822130299899E-2</v>
      </c>
      <c r="N14" s="19">
        <f t="shared" ref="N14:N20" si="13">F14/B14</f>
        <v>6.3081695966907964E-2</v>
      </c>
      <c r="O14" s="20">
        <f t="shared" ref="O14:O20" si="14">F14*100/E14</f>
        <v>98.387096774193552</v>
      </c>
      <c r="P14" s="19">
        <f t="shared" ref="P14:P20" si="15">G14/B14</f>
        <v>5.7911065149948295E-2</v>
      </c>
      <c r="Q14" s="19">
        <f t="shared" ref="Q14:Q20" si="16">H14/B14</f>
        <v>5.6876938986556359E-2</v>
      </c>
      <c r="R14" s="20">
        <f t="shared" ref="R14:R20" si="17">H14*100/G14</f>
        <v>98.214285714285708</v>
      </c>
    </row>
    <row r="15" spans="1:18" ht="10.199999999999999" customHeight="1" x14ac:dyDescent="0.2">
      <c r="A15" s="9" t="s">
        <v>18</v>
      </c>
      <c r="B15" s="10">
        <v>859</v>
      </c>
      <c r="C15" s="10">
        <v>865</v>
      </c>
      <c r="D15" s="10">
        <v>841</v>
      </c>
      <c r="E15" s="10">
        <v>445</v>
      </c>
      <c r="F15" s="10">
        <v>431</v>
      </c>
      <c r="G15" s="10">
        <v>421</v>
      </c>
      <c r="H15" s="10">
        <v>410</v>
      </c>
      <c r="I15" s="9" t="s">
        <v>18</v>
      </c>
      <c r="J15" s="19">
        <f t="shared" si="9"/>
        <v>1.0069848661233993</v>
      </c>
      <c r="K15" s="19">
        <f t="shared" si="10"/>
        <v>0.97904540162980214</v>
      </c>
      <c r="L15" s="20">
        <f t="shared" si="11"/>
        <v>97.225433526011557</v>
      </c>
      <c r="M15" s="19">
        <f t="shared" si="12"/>
        <v>0.51804423748544814</v>
      </c>
      <c r="N15" s="19">
        <f t="shared" si="13"/>
        <v>0.50174621653084983</v>
      </c>
      <c r="O15" s="20">
        <f t="shared" si="14"/>
        <v>96.853932584269657</v>
      </c>
      <c r="P15" s="19">
        <f t="shared" si="15"/>
        <v>0.49010477299185101</v>
      </c>
      <c r="Q15" s="19">
        <f t="shared" si="16"/>
        <v>0.47729918509895225</v>
      </c>
      <c r="R15" s="20">
        <f t="shared" si="17"/>
        <v>97.387173396674584</v>
      </c>
    </row>
    <row r="16" spans="1:18" ht="10.199999999999999" customHeight="1" x14ac:dyDescent="0.2">
      <c r="A16" s="9" t="s">
        <v>19</v>
      </c>
      <c r="B16" s="10">
        <v>848</v>
      </c>
      <c r="C16" s="10">
        <v>1720</v>
      </c>
      <c r="D16" s="10">
        <v>1666</v>
      </c>
      <c r="E16" s="10">
        <v>917</v>
      </c>
      <c r="F16" s="10">
        <v>892</v>
      </c>
      <c r="G16" s="10">
        <v>803</v>
      </c>
      <c r="H16" s="10">
        <v>774</v>
      </c>
      <c r="I16" s="9" t="s">
        <v>19</v>
      </c>
      <c r="J16" s="19">
        <f t="shared" si="9"/>
        <v>2.0283018867924527</v>
      </c>
      <c r="K16" s="19">
        <f t="shared" si="10"/>
        <v>1.9646226415094339</v>
      </c>
      <c r="L16" s="20">
        <f t="shared" si="11"/>
        <v>96.860465116279073</v>
      </c>
      <c r="M16" s="19">
        <f t="shared" si="12"/>
        <v>1.0813679245283019</v>
      </c>
      <c r="N16" s="19">
        <f t="shared" si="13"/>
        <v>1.0518867924528301</v>
      </c>
      <c r="O16" s="20">
        <f t="shared" si="14"/>
        <v>97.273718647764454</v>
      </c>
      <c r="P16" s="19">
        <f t="shared" si="15"/>
        <v>0.94693396226415094</v>
      </c>
      <c r="Q16" s="19">
        <f t="shared" si="16"/>
        <v>0.91273584905660377</v>
      </c>
      <c r="R16" s="20">
        <f t="shared" si="17"/>
        <v>96.388542963885428</v>
      </c>
    </row>
    <row r="17" spans="1:18" ht="10.199999999999999" customHeight="1" x14ac:dyDescent="0.2">
      <c r="A17" s="9" t="s">
        <v>20</v>
      </c>
      <c r="B17" s="10">
        <v>664</v>
      </c>
      <c r="C17" s="10">
        <v>2395</v>
      </c>
      <c r="D17" s="10">
        <v>2319</v>
      </c>
      <c r="E17" s="10">
        <v>1217</v>
      </c>
      <c r="F17" s="10">
        <v>1179</v>
      </c>
      <c r="G17" s="10">
        <v>1178</v>
      </c>
      <c r="H17" s="10">
        <v>1140</v>
      </c>
      <c r="I17" s="9" t="s">
        <v>20</v>
      </c>
      <c r="J17" s="19">
        <f t="shared" si="9"/>
        <v>3.6069277108433737</v>
      </c>
      <c r="K17" s="19">
        <f t="shared" si="10"/>
        <v>3.4924698795180724</v>
      </c>
      <c r="L17" s="20">
        <f t="shared" si="11"/>
        <v>96.82672233820459</v>
      </c>
      <c r="M17" s="19">
        <f t="shared" si="12"/>
        <v>1.8328313253012047</v>
      </c>
      <c r="N17" s="19">
        <f t="shared" si="13"/>
        <v>1.7756024096385543</v>
      </c>
      <c r="O17" s="20">
        <f t="shared" si="14"/>
        <v>96.877567789646676</v>
      </c>
      <c r="P17" s="19">
        <f t="shared" si="15"/>
        <v>1.7740963855421688</v>
      </c>
      <c r="Q17" s="19">
        <f t="shared" si="16"/>
        <v>1.7168674698795181</v>
      </c>
      <c r="R17" s="20">
        <f t="shared" si="17"/>
        <v>96.774193548387103</v>
      </c>
    </row>
    <row r="18" spans="1:18" ht="10.199999999999999" customHeight="1" x14ac:dyDescent="0.2">
      <c r="A18" s="9" t="s">
        <v>21</v>
      </c>
      <c r="B18" s="10">
        <v>505</v>
      </c>
      <c r="C18" s="10">
        <v>2288</v>
      </c>
      <c r="D18" s="10">
        <v>2196</v>
      </c>
      <c r="E18" s="10">
        <v>1203</v>
      </c>
      <c r="F18" s="10">
        <v>1155</v>
      </c>
      <c r="G18" s="10">
        <v>1085</v>
      </c>
      <c r="H18" s="10">
        <v>1041</v>
      </c>
      <c r="I18" s="9" t="s">
        <v>21</v>
      </c>
      <c r="J18" s="19">
        <f t="shared" si="9"/>
        <v>4.5306930693069303</v>
      </c>
      <c r="K18" s="19">
        <f t="shared" si="10"/>
        <v>4.3485148514851488</v>
      </c>
      <c r="L18" s="20">
        <f t="shared" si="11"/>
        <v>95.979020979020973</v>
      </c>
      <c r="M18" s="19">
        <f t="shared" si="12"/>
        <v>2.3821782178217821</v>
      </c>
      <c r="N18" s="19">
        <f t="shared" si="13"/>
        <v>2.2871287128712869</v>
      </c>
      <c r="O18" s="20">
        <f t="shared" si="14"/>
        <v>96.009975062344139</v>
      </c>
      <c r="P18" s="19">
        <f t="shared" si="15"/>
        <v>2.1485148514851486</v>
      </c>
      <c r="Q18" s="19">
        <f t="shared" si="16"/>
        <v>2.0613861386138614</v>
      </c>
      <c r="R18" s="20">
        <f t="shared" si="17"/>
        <v>95.944700460829495</v>
      </c>
    </row>
    <row r="19" spans="1:18" ht="10.199999999999999" customHeight="1" x14ac:dyDescent="0.2">
      <c r="A19" s="9" t="s">
        <v>22</v>
      </c>
      <c r="B19" s="10">
        <v>365</v>
      </c>
      <c r="C19" s="10">
        <v>2008</v>
      </c>
      <c r="D19" s="10">
        <v>1916</v>
      </c>
      <c r="E19" s="10">
        <v>1040</v>
      </c>
      <c r="F19" s="10">
        <v>989</v>
      </c>
      <c r="G19" s="10">
        <v>968</v>
      </c>
      <c r="H19" s="10">
        <v>927</v>
      </c>
      <c r="I19" s="9" t="s">
        <v>22</v>
      </c>
      <c r="J19" s="19">
        <f t="shared" si="9"/>
        <v>5.5013698630136982</v>
      </c>
      <c r="K19" s="19">
        <f t="shared" si="10"/>
        <v>5.2493150684931509</v>
      </c>
      <c r="L19" s="20">
        <f t="shared" si="11"/>
        <v>95.418326693227087</v>
      </c>
      <c r="M19" s="19">
        <f t="shared" si="12"/>
        <v>2.8493150684931505</v>
      </c>
      <c r="N19" s="19">
        <f t="shared" si="13"/>
        <v>2.7095890410958905</v>
      </c>
      <c r="O19" s="20">
        <f t="shared" si="14"/>
        <v>95.09615384615384</v>
      </c>
      <c r="P19" s="19">
        <f t="shared" si="15"/>
        <v>2.6520547945205482</v>
      </c>
      <c r="Q19" s="19">
        <f t="shared" si="16"/>
        <v>2.5397260273972604</v>
      </c>
      <c r="R19" s="20">
        <f t="shared" si="17"/>
        <v>95.764462809917362</v>
      </c>
    </row>
    <row r="20" spans="1:18" ht="10.199999999999999" customHeight="1" x14ac:dyDescent="0.2">
      <c r="A20" s="9" t="s">
        <v>23</v>
      </c>
      <c r="B20" s="10">
        <v>324</v>
      </c>
      <c r="C20" s="10">
        <v>1973</v>
      </c>
      <c r="D20" s="10">
        <v>1865</v>
      </c>
      <c r="E20" s="10">
        <v>1056</v>
      </c>
      <c r="F20" s="10">
        <v>983</v>
      </c>
      <c r="G20" s="10">
        <v>917</v>
      </c>
      <c r="H20" s="10">
        <v>882</v>
      </c>
      <c r="I20" s="9" t="s">
        <v>23</v>
      </c>
      <c r="J20" s="19">
        <f t="shared" si="9"/>
        <v>6.0895061728395063</v>
      </c>
      <c r="K20" s="19">
        <f t="shared" si="10"/>
        <v>5.7561728395061724</v>
      </c>
      <c r="L20" s="20">
        <f t="shared" si="11"/>
        <v>94.526102382159152</v>
      </c>
      <c r="M20" s="19">
        <f t="shared" si="12"/>
        <v>3.2592592592592591</v>
      </c>
      <c r="N20" s="19">
        <f t="shared" si="13"/>
        <v>3.0339506172839505</v>
      </c>
      <c r="O20" s="20">
        <f t="shared" si="14"/>
        <v>93.087121212121218</v>
      </c>
      <c r="P20" s="19">
        <f t="shared" si="15"/>
        <v>2.8302469135802468</v>
      </c>
      <c r="Q20" s="19">
        <f t="shared" si="16"/>
        <v>2.7222222222222223</v>
      </c>
      <c r="R20" s="20">
        <f t="shared" si="17"/>
        <v>96.18320610687023</v>
      </c>
    </row>
    <row r="21" spans="1:18" ht="10.199999999999999" customHeight="1" x14ac:dyDescent="0.2">
      <c r="A21" s="11"/>
      <c r="B21" s="10"/>
      <c r="C21" s="10"/>
      <c r="D21" s="10"/>
      <c r="E21" s="10"/>
      <c r="F21" s="10"/>
      <c r="G21" s="10"/>
      <c r="H21" s="10"/>
      <c r="I21" s="11"/>
    </row>
    <row r="22" spans="1:18" ht="10.199999999999999" customHeight="1" x14ac:dyDescent="0.2">
      <c r="A22" s="9" t="s">
        <v>4</v>
      </c>
      <c r="B22" s="10"/>
      <c r="C22" s="10"/>
      <c r="D22" s="10"/>
      <c r="E22" s="10"/>
      <c r="F22" s="10"/>
      <c r="G22" s="10"/>
      <c r="H22" s="10"/>
      <c r="I22" s="9" t="s">
        <v>4</v>
      </c>
      <c r="J22" s="21" t="s">
        <v>505</v>
      </c>
      <c r="K22" s="22" t="s">
        <v>506</v>
      </c>
      <c r="L22" s="21" t="s">
        <v>507</v>
      </c>
      <c r="M22" s="21" t="s">
        <v>508</v>
      </c>
      <c r="N22" s="21" t="s">
        <v>509</v>
      </c>
      <c r="O22" s="21" t="s">
        <v>510</v>
      </c>
      <c r="P22" s="21" t="s">
        <v>511</v>
      </c>
      <c r="Q22" s="21" t="s">
        <v>512</v>
      </c>
      <c r="R22" s="21" t="s">
        <v>513</v>
      </c>
    </row>
    <row r="23" spans="1:18" ht="10.199999999999999" customHeight="1" x14ac:dyDescent="0.2">
      <c r="A23" s="9" t="s">
        <v>13</v>
      </c>
      <c r="B23" s="10">
        <v>14383</v>
      </c>
      <c r="C23" s="10">
        <v>34293</v>
      </c>
      <c r="D23" s="10">
        <v>33136</v>
      </c>
      <c r="E23" s="10">
        <v>17857</v>
      </c>
      <c r="F23" s="10">
        <v>17203</v>
      </c>
      <c r="G23" s="10">
        <v>16437</v>
      </c>
      <c r="H23" s="10">
        <v>15933</v>
      </c>
      <c r="I23" s="9" t="s">
        <v>13</v>
      </c>
      <c r="J23" s="19">
        <f>C23/B23</f>
        <v>2.3842731001877215</v>
      </c>
      <c r="K23" s="19">
        <f>D23/B23</f>
        <v>2.3038309114927347</v>
      </c>
      <c r="L23" s="20">
        <f>D23*100/C23</f>
        <v>96.626133613273851</v>
      </c>
      <c r="M23" s="19">
        <f>E23/B23</f>
        <v>1.2415351456580686</v>
      </c>
      <c r="N23" s="19">
        <f>F23/B23</f>
        <v>1.196064798720712</v>
      </c>
      <c r="O23" s="20">
        <f>F23*100/E23</f>
        <v>96.337570700565607</v>
      </c>
      <c r="P23" s="19">
        <f>G23/B23</f>
        <v>1.1428074810540221</v>
      </c>
      <c r="Q23" s="19">
        <f>H23/B23</f>
        <v>1.1077661127720226</v>
      </c>
      <c r="R23" s="20">
        <f>H23*100/G23</f>
        <v>96.93374703413032</v>
      </c>
    </row>
    <row r="24" spans="1:18" ht="10.199999999999999" customHeight="1" x14ac:dyDescent="0.2">
      <c r="A24" s="9" t="s">
        <v>17</v>
      </c>
      <c r="B24" s="10">
        <v>3091</v>
      </c>
      <c r="C24" s="10">
        <v>326</v>
      </c>
      <c r="D24" s="10">
        <v>319</v>
      </c>
      <c r="E24" s="10">
        <v>170</v>
      </c>
      <c r="F24" s="10">
        <v>165</v>
      </c>
      <c r="G24" s="10">
        <v>156</v>
      </c>
      <c r="H24" s="10">
        <v>154</v>
      </c>
      <c r="I24" s="9" t="s">
        <v>17</v>
      </c>
      <c r="J24" s="19">
        <f t="shared" ref="J24:J30" si="18">C24/B24</f>
        <v>0.1054674862504044</v>
      </c>
      <c r="K24" s="19">
        <f t="shared" ref="K24:K30" si="19">D24/B24</f>
        <v>0.10320284697508897</v>
      </c>
      <c r="L24" s="20">
        <f t="shared" ref="L24:L30" si="20">D24*100/C24</f>
        <v>97.852760736196316</v>
      </c>
      <c r="M24" s="19">
        <f t="shared" ref="M24:M30" si="21">E24/B24</f>
        <v>5.4998382400517631E-2</v>
      </c>
      <c r="N24" s="19">
        <f t="shared" ref="N24:N30" si="22">F24/B24</f>
        <v>5.3380782918149468E-2</v>
      </c>
      <c r="O24" s="20">
        <f t="shared" ref="O24:O30" si="23">F24*100/E24</f>
        <v>97.058823529411768</v>
      </c>
      <c r="P24" s="19">
        <f t="shared" ref="P24:P30" si="24">G24/B24</f>
        <v>5.0469103849886766E-2</v>
      </c>
      <c r="Q24" s="19">
        <f t="shared" ref="Q24:Q30" si="25">H24/B24</f>
        <v>4.9822064056939501E-2</v>
      </c>
      <c r="R24" s="20">
        <f t="shared" ref="R24:R30" si="26">H24*100/G24</f>
        <v>98.717948717948715</v>
      </c>
    </row>
    <row r="25" spans="1:18" ht="10.199999999999999" customHeight="1" x14ac:dyDescent="0.2">
      <c r="A25" s="9" t="s">
        <v>18</v>
      </c>
      <c r="B25" s="10">
        <v>2830</v>
      </c>
      <c r="C25" s="10">
        <v>2625</v>
      </c>
      <c r="D25" s="10">
        <v>2551</v>
      </c>
      <c r="E25" s="10">
        <v>1368</v>
      </c>
      <c r="F25" s="10">
        <v>1324</v>
      </c>
      <c r="G25" s="10">
        <v>1257</v>
      </c>
      <c r="H25" s="10">
        <v>1227</v>
      </c>
      <c r="I25" s="9" t="s">
        <v>18</v>
      </c>
      <c r="J25" s="19">
        <f t="shared" si="18"/>
        <v>0.92756183745583043</v>
      </c>
      <c r="K25" s="19">
        <f t="shared" si="19"/>
        <v>0.90141342756183751</v>
      </c>
      <c r="L25" s="20">
        <f t="shared" si="20"/>
        <v>97.180952380952377</v>
      </c>
      <c r="M25" s="19">
        <f t="shared" si="21"/>
        <v>0.48339222614840988</v>
      </c>
      <c r="N25" s="19">
        <f t="shared" si="22"/>
        <v>0.4678445229681979</v>
      </c>
      <c r="O25" s="20">
        <f t="shared" si="23"/>
        <v>96.783625730994146</v>
      </c>
      <c r="P25" s="19">
        <f t="shared" si="24"/>
        <v>0.4441696113074205</v>
      </c>
      <c r="Q25" s="19">
        <f t="shared" si="25"/>
        <v>0.43356890459363956</v>
      </c>
      <c r="R25" s="20">
        <f t="shared" si="26"/>
        <v>97.613365155131262</v>
      </c>
    </row>
    <row r="26" spans="1:18" ht="10.199999999999999" customHeight="1" x14ac:dyDescent="0.2">
      <c r="A26" s="9" t="s">
        <v>19</v>
      </c>
      <c r="B26" s="10">
        <v>2607</v>
      </c>
      <c r="C26" s="10">
        <v>5331</v>
      </c>
      <c r="D26" s="10">
        <v>5208</v>
      </c>
      <c r="E26" s="10">
        <v>2714</v>
      </c>
      <c r="F26" s="10">
        <v>2642</v>
      </c>
      <c r="G26" s="10">
        <v>2617</v>
      </c>
      <c r="H26" s="10">
        <v>2566</v>
      </c>
      <c r="I26" s="9" t="s">
        <v>19</v>
      </c>
      <c r="J26" s="19">
        <f t="shared" si="18"/>
        <v>2.0448791714614498</v>
      </c>
      <c r="K26" s="19">
        <f t="shared" si="19"/>
        <v>1.9976985040276181</v>
      </c>
      <c r="L26" s="20">
        <f t="shared" si="20"/>
        <v>97.692740574001121</v>
      </c>
      <c r="M26" s="19">
        <f t="shared" si="21"/>
        <v>1.0410433448408132</v>
      </c>
      <c r="N26" s="19">
        <f t="shared" si="22"/>
        <v>1.0134253931722286</v>
      </c>
      <c r="O26" s="20">
        <f t="shared" si="23"/>
        <v>97.347089167280771</v>
      </c>
      <c r="P26" s="19">
        <f t="shared" si="24"/>
        <v>1.0038358266206366</v>
      </c>
      <c r="Q26" s="19">
        <f t="shared" si="25"/>
        <v>0.98427311085538938</v>
      </c>
      <c r="R26" s="20">
        <f t="shared" si="26"/>
        <v>98.051203668322501</v>
      </c>
    </row>
    <row r="27" spans="1:18" ht="10.199999999999999" customHeight="1" x14ac:dyDescent="0.2">
      <c r="A27" s="9" t="s">
        <v>20</v>
      </c>
      <c r="B27" s="10">
        <v>2102</v>
      </c>
      <c r="C27" s="10">
        <v>7157</v>
      </c>
      <c r="D27" s="10">
        <v>6927</v>
      </c>
      <c r="E27" s="10">
        <v>3739</v>
      </c>
      <c r="F27" s="10">
        <v>3597</v>
      </c>
      <c r="G27" s="10">
        <v>3419</v>
      </c>
      <c r="H27" s="10">
        <v>3330</v>
      </c>
      <c r="I27" s="9" t="s">
        <v>20</v>
      </c>
      <c r="J27" s="19">
        <f t="shared" si="18"/>
        <v>3.4048525214081828</v>
      </c>
      <c r="K27" s="19">
        <f t="shared" si="19"/>
        <v>3.2954329210275928</v>
      </c>
      <c r="L27" s="20">
        <f t="shared" si="20"/>
        <v>96.786363001257513</v>
      </c>
      <c r="M27" s="19">
        <f t="shared" si="21"/>
        <v>1.7787821122740248</v>
      </c>
      <c r="N27" s="19">
        <f t="shared" si="22"/>
        <v>1.7112274024738345</v>
      </c>
      <c r="O27" s="20">
        <f t="shared" si="23"/>
        <v>96.202193099759299</v>
      </c>
      <c r="P27" s="19">
        <f t="shared" si="24"/>
        <v>1.6265461465271169</v>
      </c>
      <c r="Q27" s="19">
        <f t="shared" si="25"/>
        <v>1.5842055185537582</v>
      </c>
      <c r="R27" s="20">
        <f t="shared" si="26"/>
        <v>97.396899678268497</v>
      </c>
    </row>
    <row r="28" spans="1:18" ht="10.199999999999999" customHeight="1" x14ac:dyDescent="0.2">
      <c r="A28" s="9" t="s">
        <v>21</v>
      </c>
      <c r="B28" s="10">
        <v>1599</v>
      </c>
      <c r="C28" s="10">
        <v>7023</v>
      </c>
      <c r="D28" s="10">
        <v>6806</v>
      </c>
      <c r="E28" s="10">
        <v>3686</v>
      </c>
      <c r="F28" s="10">
        <v>3555</v>
      </c>
      <c r="G28" s="10">
        <v>3337</v>
      </c>
      <c r="H28" s="10">
        <v>3251</v>
      </c>
      <c r="I28" s="9" t="s">
        <v>21</v>
      </c>
      <c r="J28" s="19">
        <f t="shared" si="18"/>
        <v>4.392120075046904</v>
      </c>
      <c r="K28" s="19">
        <f t="shared" si="19"/>
        <v>4.2564102564102564</v>
      </c>
      <c r="L28" s="20">
        <f t="shared" si="20"/>
        <v>96.910152356542781</v>
      </c>
      <c r="M28" s="19">
        <f t="shared" si="21"/>
        <v>2.3051907442151345</v>
      </c>
      <c r="N28" s="19">
        <f t="shared" si="22"/>
        <v>2.2232645403377109</v>
      </c>
      <c r="O28" s="20">
        <f t="shared" si="23"/>
        <v>96.44601193705914</v>
      </c>
      <c r="P28" s="19">
        <f t="shared" si="24"/>
        <v>2.08692933083177</v>
      </c>
      <c r="Q28" s="19">
        <f t="shared" si="25"/>
        <v>2.0331457160725455</v>
      </c>
      <c r="R28" s="20">
        <f t="shared" si="26"/>
        <v>97.422834881630209</v>
      </c>
    </row>
    <row r="29" spans="1:18" ht="10.199999999999999" customHeight="1" x14ac:dyDescent="0.2">
      <c r="A29" s="9" t="s">
        <v>22</v>
      </c>
      <c r="B29" s="10">
        <v>1200</v>
      </c>
      <c r="C29" s="10">
        <v>6228</v>
      </c>
      <c r="D29" s="10">
        <v>5986</v>
      </c>
      <c r="E29" s="10">
        <v>3275</v>
      </c>
      <c r="F29" s="10">
        <v>3149</v>
      </c>
      <c r="G29" s="10">
        <v>2953</v>
      </c>
      <c r="H29" s="10">
        <v>2837</v>
      </c>
      <c r="I29" s="9" t="s">
        <v>22</v>
      </c>
      <c r="J29" s="19">
        <f t="shared" si="18"/>
        <v>5.19</v>
      </c>
      <c r="K29" s="19">
        <f t="shared" si="19"/>
        <v>4.9883333333333333</v>
      </c>
      <c r="L29" s="20">
        <f t="shared" si="20"/>
        <v>96.114322414900442</v>
      </c>
      <c r="M29" s="19">
        <f t="shared" si="21"/>
        <v>2.7291666666666665</v>
      </c>
      <c r="N29" s="19">
        <f t="shared" si="22"/>
        <v>2.6241666666666665</v>
      </c>
      <c r="O29" s="20">
        <f t="shared" si="23"/>
        <v>96.152671755725194</v>
      </c>
      <c r="P29" s="19">
        <f t="shared" si="24"/>
        <v>2.4608333333333334</v>
      </c>
      <c r="Q29" s="19">
        <f t="shared" si="25"/>
        <v>2.3641666666666667</v>
      </c>
      <c r="R29" s="20">
        <f t="shared" si="26"/>
        <v>96.071791398577716</v>
      </c>
    </row>
    <row r="30" spans="1:18" ht="10.199999999999999" customHeight="1" x14ac:dyDescent="0.2">
      <c r="A30" s="9" t="s">
        <v>23</v>
      </c>
      <c r="B30" s="10">
        <v>954</v>
      </c>
      <c r="C30" s="10">
        <v>5603</v>
      </c>
      <c r="D30" s="10">
        <v>5339</v>
      </c>
      <c r="E30" s="10">
        <v>2905</v>
      </c>
      <c r="F30" s="10">
        <v>2771</v>
      </c>
      <c r="G30" s="10">
        <v>2698</v>
      </c>
      <c r="H30" s="10">
        <v>2568</v>
      </c>
      <c r="I30" s="9" t="s">
        <v>23</v>
      </c>
      <c r="J30" s="19">
        <f t="shared" si="18"/>
        <v>5.8731656184486374</v>
      </c>
      <c r="K30" s="19">
        <f t="shared" si="19"/>
        <v>5.5964360587002098</v>
      </c>
      <c r="L30" s="20">
        <f t="shared" si="20"/>
        <v>95.288238443690886</v>
      </c>
      <c r="M30" s="19">
        <f t="shared" si="21"/>
        <v>3.0450733752620547</v>
      </c>
      <c r="N30" s="19">
        <f t="shared" si="22"/>
        <v>2.9046121593291403</v>
      </c>
      <c r="O30" s="20">
        <f t="shared" si="23"/>
        <v>95.387263339070572</v>
      </c>
      <c r="P30" s="19">
        <f t="shared" si="24"/>
        <v>2.8280922431865827</v>
      </c>
      <c r="Q30" s="19">
        <f t="shared" si="25"/>
        <v>2.691823899371069</v>
      </c>
      <c r="R30" s="20">
        <f t="shared" si="26"/>
        <v>95.18161601186064</v>
      </c>
    </row>
    <row r="31" spans="1:18" ht="10.199999999999999" customHeight="1" x14ac:dyDescent="0.2">
      <c r="A31" s="11"/>
      <c r="B31" s="10"/>
      <c r="C31" s="10"/>
      <c r="D31" s="10"/>
      <c r="E31" s="10"/>
      <c r="F31" s="10"/>
      <c r="G31" s="10"/>
      <c r="H31" s="10"/>
      <c r="I31" s="11"/>
    </row>
    <row r="32" spans="1:18" ht="10.199999999999999" customHeight="1" x14ac:dyDescent="0.2">
      <c r="A32" s="9" t="s">
        <v>294</v>
      </c>
      <c r="B32" s="10"/>
      <c r="C32" s="10"/>
      <c r="D32" s="10"/>
      <c r="E32" s="10"/>
      <c r="F32" s="10"/>
      <c r="G32" s="10"/>
      <c r="H32" s="10"/>
      <c r="I32" s="9" t="s">
        <v>294</v>
      </c>
      <c r="J32" s="21" t="s">
        <v>505</v>
      </c>
      <c r="K32" s="22" t="s">
        <v>506</v>
      </c>
      <c r="L32" s="21" t="s">
        <v>507</v>
      </c>
      <c r="M32" s="21" t="s">
        <v>508</v>
      </c>
      <c r="N32" s="21" t="s">
        <v>509</v>
      </c>
      <c r="O32" s="21" t="s">
        <v>510</v>
      </c>
      <c r="P32" s="21" t="s">
        <v>511</v>
      </c>
      <c r="Q32" s="21" t="s">
        <v>512</v>
      </c>
      <c r="R32" s="21" t="s">
        <v>513</v>
      </c>
    </row>
    <row r="33" spans="1:18" ht="10.199999999999999" customHeight="1" x14ac:dyDescent="0.2">
      <c r="A33" s="9" t="s">
        <v>13</v>
      </c>
      <c r="B33" s="10">
        <v>4756</v>
      </c>
      <c r="C33" s="10">
        <v>12114</v>
      </c>
      <c r="D33" s="10">
        <v>11569</v>
      </c>
      <c r="E33" s="10">
        <v>6304</v>
      </c>
      <c r="F33" s="10">
        <v>6027</v>
      </c>
      <c r="G33" s="10">
        <v>5810</v>
      </c>
      <c r="H33" s="10">
        <v>5542</v>
      </c>
      <c r="I33" s="9" t="s">
        <v>13</v>
      </c>
      <c r="J33" s="19">
        <f>C33/B33</f>
        <v>2.547098402018503</v>
      </c>
      <c r="K33" s="19">
        <f>D33/B33</f>
        <v>2.4325063078216989</v>
      </c>
      <c r="L33" s="20">
        <f>D33*100/C33</f>
        <v>95.501073138517413</v>
      </c>
      <c r="M33" s="19">
        <f>E33/B33</f>
        <v>1.3254835996635828</v>
      </c>
      <c r="N33" s="19">
        <f>F33/B33</f>
        <v>1.2672413793103448</v>
      </c>
      <c r="O33" s="20">
        <f>F33*100/E33</f>
        <v>95.60596446700508</v>
      </c>
      <c r="P33" s="19">
        <f>G33/B33</f>
        <v>1.22161480235492</v>
      </c>
      <c r="Q33" s="19">
        <f>H33/B33</f>
        <v>1.1652649285113541</v>
      </c>
      <c r="R33" s="20">
        <f>H33*100/G33</f>
        <v>95.387263339070572</v>
      </c>
    </row>
    <row r="34" spans="1:18" ht="10.199999999999999" customHeight="1" x14ac:dyDescent="0.2">
      <c r="A34" s="9" t="s">
        <v>17</v>
      </c>
      <c r="B34" s="10">
        <v>1051</v>
      </c>
      <c r="C34" s="10">
        <v>102</v>
      </c>
      <c r="D34" s="10">
        <v>99</v>
      </c>
      <c r="E34" s="10">
        <v>51</v>
      </c>
      <c r="F34" s="10">
        <v>50</v>
      </c>
      <c r="G34" s="10">
        <v>51</v>
      </c>
      <c r="H34" s="10">
        <v>49</v>
      </c>
      <c r="I34" s="9" t="s">
        <v>17</v>
      </c>
      <c r="J34" s="19">
        <f t="shared" ref="J34:J40" si="27">C34/B34</f>
        <v>9.7050428163653668E-2</v>
      </c>
      <c r="K34" s="19">
        <f t="shared" ref="K34:K40" si="28">D34/B34</f>
        <v>9.4196003805899139E-2</v>
      </c>
      <c r="L34" s="20">
        <f t="shared" ref="L34:L40" si="29">D34*100/C34</f>
        <v>97.058823529411768</v>
      </c>
      <c r="M34" s="19">
        <f t="shared" ref="M34:M40" si="30">E34/B34</f>
        <v>4.8525214081826834E-2</v>
      </c>
      <c r="N34" s="19">
        <f t="shared" ref="N34:N40" si="31">F34/B34</f>
        <v>4.7573739295908656E-2</v>
      </c>
      <c r="O34" s="20">
        <f t="shared" ref="O34:O40" si="32">F34*100/E34</f>
        <v>98.039215686274517</v>
      </c>
      <c r="P34" s="19">
        <f t="shared" ref="P34:P40" si="33">G34/B34</f>
        <v>4.8525214081826834E-2</v>
      </c>
      <c r="Q34" s="19">
        <f t="shared" ref="Q34:Q40" si="34">H34/B34</f>
        <v>4.6622264509990484E-2</v>
      </c>
      <c r="R34" s="20">
        <f t="shared" ref="R34:R40" si="35">H34*100/G34</f>
        <v>96.078431372549019</v>
      </c>
    </row>
    <row r="35" spans="1:18" ht="10.199999999999999" customHeight="1" x14ac:dyDescent="0.2">
      <c r="A35" s="9" t="s">
        <v>18</v>
      </c>
      <c r="B35" s="10">
        <v>916</v>
      </c>
      <c r="C35" s="10">
        <v>839</v>
      </c>
      <c r="D35" s="10">
        <v>810</v>
      </c>
      <c r="E35" s="10">
        <v>435</v>
      </c>
      <c r="F35" s="10">
        <v>423</v>
      </c>
      <c r="G35" s="10">
        <v>404</v>
      </c>
      <c r="H35" s="10">
        <v>387</v>
      </c>
      <c r="I35" s="9" t="s">
        <v>18</v>
      </c>
      <c r="J35" s="19">
        <f t="shared" si="27"/>
        <v>0.91593886462882101</v>
      </c>
      <c r="K35" s="19">
        <f t="shared" si="28"/>
        <v>0.88427947598253276</v>
      </c>
      <c r="L35" s="20">
        <f t="shared" si="29"/>
        <v>96.54350417163289</v>
      </c>
      <c r="M35" s="19">
        <f t="shared" si="30"/>
        <v>0.47489082969432317</v>
      </c>
      <c r="N35" s="19">
        <f t="shared" si="31"/>
        <v>0.46179039301310043</v>
      </c>
      <c r="O35" s="20">
        <f t="shared" si="32"/>
        <v>97.241379310344826</v>
      </c>
      <c r="P35" s="19">
        <f t="shared" si="33"/>
        <v>0.44104803493449779</v>
      </c>
      <c r="Q35" s="19">
        <f t="shared" si="34"/>
        <v>0.42248908296943233</v>
      </c>
      <c r="R35" s="20">
        <f t="shared" si="35"/>
        <v>95.792079207920793</v>
      </c>
    </row>
    <row r="36" spans="1:18" ht="10.199999999999999" customHeight="1" x14ac:dyDescent="0.2">
      <c r="A36" s="9" t="s">
        <v>19</v>
      </c>
      <c r="B36" s="10">
        <v>832</v>
      </c>
      <c r="C36" s="10">
        <v>1808</v>
      </c>
      <c r="D36" s="10">
        <v>1757</v>
      </c>
      <c r="E36" s="10">
        <v>948</v>
      </c>
      <c r="F36" s="10">
        <v>928</v>
      </c>
      <c r="G36" s="10">
        <v>860</v>
      </c>
      <c r="H36" s="10">
        <v>829</v>
      </c>
      <c r="I36" s="9" t="s">
        <v>19</v>
      </c>
      <c r="J36" s="19">
        <f t="shared" si="27"/>
        <v>2.1730769230769229</v>
      </c>
      <c r="K36" s="19">
        <f t="shared" si="28"/>
        <v>2.1117788461538463</v>
      </c>
      <c r="L36" s="20">
        <f t="shared" si="29"/>
        <v>97.179203539823007</v>
      </c>
      <c r="M36" s="19">
        <f t="shared" si="30"/>
        <v>1.1394230769230769</v>
      </c>
      <c r="N36" s="19">
        <f t="shared" si="31"/>
        <v>1.1153846153846154</v>
      </c>
      <c r="O36" s="20">
        <f t="shared" si="32"/>
        <v>97.890295358649794</v>
      </c>
      <c r="P36" s="19">
        <f t="shared" si="33"/>
        <v>1.0336538461538463</v>
      </c>
      <c r="Q36" s="19">
        <f t="shared" si="34"/>
        <v>0.99639423076923073</v>
      </c>
      <c r="R36" s="20">
        <f t="shared" si="35"/>
        <v>96.395348837209298</v>
      </c>
    </row>
    <row r="37" spans="1:18" ht="10.199999999999999" customHeight="1" x14ac:dyDescent="0.2">
      <c r="A37" s="9" t="s">
        <v>20</v>
      </c>
      <c r="B37" s="10">
        <v>598</v>
      </c>
      <c r="C37" s="10">
        <v>2099</v>
      </c>
      <c r="D37" s="10">
        <v>2028</v>
      </c>
      <c r="E37" s="10">
        <v>1087</v>
      </c>
      <c r="F37" s="10">
        <v>1051</v>
      </c>
      <c r="G37" s="10">
        <v>1012</v>
      </c>
      <c r="H37" s="10">
        <v>977</v>
      </c>
      <c r="I37" s="9" t="s">
        <v>20</v>
      </c>
      <c r="J37" s="19">
        <f t="shared" si="27"/>
        <v>3.5100334448160537</v>
      </c>
      <c r="K37" s="19">
        <f t="shared" si="28"/>
        <v>3.3913043478260869</v>
      </c>
      <c r="L37" s="20">
        <f t="shared" si="29"/>
        <v>96.617436874702236</v>
      </c>
      <c r="M37" s="19">
        <f t="shared" si="30"/>
        <v>1.8177257525083612</v>
      </c>
      <c r="N37" s="19">
        <f t="shared" si="31"/>
        <v>1.7575250836120402</v>
      </c>
      <c r="O37" s="20">
        <f t="shared" si="32"/>
        <v>96.688132474701007</v>
      </c>
      <c r="P37" s="19">
        <f t="shared" si="33"/>
        <v>1.6923076923076923</v>
      </c>
      <c r="Q37" s="19">
        <f t="shared" si="34"/>
        <v>1.6337792642140467</v>
      </c>
      <c r="R37" s="20">
        <f t="shared" si="35"/>
        <v>96.541501976284579</v>
      </c>
    </row>
    <row r="38" spans="1:18" ht="10.199999999999999" customHeight="1" x14ac:dyDescent="0.2">
      <c r="A38" s="9" t="s">
        <v>21</v>
      </c>
      <c r="B38" s="10">
        <v>541</v>
      </c>
      <c r="C38" s="10">
        <v>2582</v>
      </c>
      <c r="D38" s="10">
        <v>2466</v>
      </c>
      <c r="E38" s="10">
        <v>1312</v>
      </c>
      <c r="F38" s="10">
        <v>1238</v>
      </c>
      <c r="G38" s="10">
        <v>1270</v>
      </c>
      <c r="H38" s="10">
        <v>1228</v>
      </c>
      <c r="I38" s="9" t="s">
        <v>21</v>
      </c>
      <c r="J38" s="19">
        <f t="shared" si="27"/>
        <v>4.77264325323475</v>
      </c>
      <c r="K38" s="19">
        <f t="shared" si="28"/>
        <v>4.5582255083179302</v>
      </c>
      <c r="L38" s="20">
        <f t="shared" si="29"/>
        <v>95.507358636715722</v>
      </c>
      <c r="M38" s="19">
        <f t="shared" si="30"/>
        <v>2.4251386321626618</v>
      </c>
      <c r="N38" s="19">
        <f t="shared" si="31"/>
        <v>2.2883548983364141</v>
      </c>
      <c r="O38" s="20">
        <f t="shared" si="32"/>
        <v>94.359756097560975</v>
      </c>
      <c r="P38" s="19">
        <f t="shared" si="33"/>
        <v>2.3475046210720887</v>
      </c>
      <c r="Q38" s="19">
        <f t="shared" si="34"/>
        <v>2.2698706099815156</v>
      </c>
      <c r="R38" s="20">
        <f t="shared" si="35"/>
        <v>96.69291338582677</v>
      </c>
    </row>
    <row r="39" spans="1:18" ht="10.199999999999999" customHeight="1" x14ac:dyDescent="0.2">
      <c r="A39" s="9" t="s">
        <v>22</v>
      </c>
      <c r="B39" s="10">
        <v>443</v>
      </c>
      <c r="C39" s="10">
        <v>2510</v>
      </c>
      <c r="D39" s="10">
        <v>2371</v>
      </c>
      <c r="E39" s="10">
        <v>1311</v>
      </c>
      <c r="F39" s="10">
        <v>1247</v>
      </c>
      <c r="G39" s="10">
        <v>1199</v>
      </c>
      <c r="H39" s="10">
        <v>1124</v>
      </c>
      <c r="I39" s="9" t="s">
        <v>22</v>
      </c>
      <c r="J39" s="19">
        <f t="shared" si="27"/>
        <v>5.6659142212189613</v>
      </c>
      <c r="K39" s="19">
        <f t="shared" si="28"/>
        <v>5.3521444695259595</v>
      </c>
      <c r="L39" s="20">
        <f t="shared" si="29"/>
        <v>94.462151394422307</v>
      </c>
      <c r="M39" s="19">
        <f t="shared" si="30"/>
        <v>2.9593679458239279</v>
      </c>
      <c r="N39" s="19">
        <f t="shared" si="31"/>
        <v>2.8148984198645599</v>
      </c>
      <c r="O39" s="20">
        <f t="shared" si="32"/>
        <v>95.11823035850496</v>
      </c>
      <c r="P39" s="19">
        <f t="shared" si="33"/>
        <v>2.7065462753950338</v>
      </c>
      <c r="Q39" s="19">
        <f t="shared" si="34"/>
        <v>2.5372460496613995</v>
      </c>
      <c r="R39" s="20">
        <f t="shared" si="35"/>
        <v>93.744787322768971</v>
      </c>
    </row>
    <row r="40" spans="1:18" ht="10.199999999999999" customHeight="1" x14ac:dyDescent="0.2">
      <c r="A40" s="9" t="s">
        <v>23</v>
      </c>
      <c r="B40" s="10">
        <v>375</v>
      </c>
      <c r="C40" s="10">
        <v>2174</v>
      </c>
      <c r="D40" s="10">
        <v>2038</v>
      </c>
      <c r="E40" s="10">
        <v>1160</v>
      </c>
      <c r="F40" s="10">
        <v>1090</v>
      </c>
      <c r="G40" s="10">
        <v>1014</v>
      </c>
      <c r="H40" s="10">
        <v>948</v>
      </c>
      <c r="I40" s="9" t="s">
        <v>23</v>
      </c>
      <c r="J40" s="19">
        <f t="shared" si="27"/>
        <v>5.7973333333333334</v>
      </c>
      <c r="K40" s="19">
        <f t="shared" si="28"/>
        <v>5.4346666666666668</v>
      </c>
      <c r="L40" s="20">
        <f t="shared" si="29"/>
        <v>93.744250229990797</v>
      </c>
      <c r="M40" s="19">
        <f t="shared" si="30"/>
        <v>3.0933333333333333</v>
      </c>
      <c r="N40" s="19">
        <f t="shared" si="31"/>
        <v>2.9066666666666667</v>
      </c>
      <c r="O40" s="20">
        <f t="shared" si="32"/>
        <v>93.965517241379317</v>
      </c>
      <c r="P40" s="19">
        <f t="shared" si="33"/>
        <v>2.7040000000000002</v>
      </c>
      <c r="Q40" s="19">
        <f t="shared" si="34"/>
        <v>2.528</v>
      </c>
      <c r="R40" s="20">
        <f t="shared" si="35"/>
        <v>93.491124260355036</v>
      </c>
    </row>
    <row r="41" spans="1:18" ht="10.199999999999999" customHeight="1" x14ac:dyDescent="0.2">
      <c r="A41" s="11"/>
      <c r="B41" s="10"/>
      <c r="C41" s="10"/>
      <c r="D41" s="10"/>
      <c r="E41" s="10"/>
      <c r="F41" s="10"/>
      <c r="G41" s="10"/>
      <c r="H41" s="10"/>
      <c r="I41" s="11"/>
    </row>
    <row r="42" spans="1:18" ht="10.199999999999999" customHeight="1" x14ac:dyDescent="0.2">
      <c r="A42" s="9" t="s">
        <v>295</v>
      </c>
      <c r="B42" s="10"/>
      <c r="C42" s="10"/>
      <c r="D42" s="10"/>
      <c r="E42" s="10"/>
      <c r="F42" s="10"/>
      <c r="G42" s="10"/>
      <c r="H42" s="10"/>
      <c r="I42" s="9" t="s">
        <v>295</v>
      </c>
      <c r="J42" s="21" t="s">
        <v>505</v>
      </c>
      <c r="K42" s="22" t="s">
        <v>506</v>
      </c>
      <c r="L42" s="21" t="s">
        <v>507</v>
      </c>
      <c r="M42" s="21" t="s">
        <v>508</v>
      </c>
      <c r="N42" s="21" t="s">
        <v>509</v>
      </c>
      <c r="O42" s="21" t="s">
        <v>510</v>
      </c>
      <c r="P42" s="21" t="s">
        <v>511</v>
      </c>
      <c r="Q42" s="21" t="s">
        <v>512</v>
      </c>
      <c r="R42" s="21" t="s">
        <v>513</v>
      </c>
    </row>
    <row r="43" spans="1:18" ht="10.199999999999999" customHeight="1" x14ac:dyDescent="0.2">
      <c r="A43" s="9" t="s">
        <v>13</v>
      </c>
      <c r="B43" s="10">
        <v>5035</v>
      </c>
      <c r="C43" s="10">
        <v>11983</v>
      </c>
      <c r="D43" s="10">
        <v>11437</v>
      </c>
      <c r="E43" s="10">
        <v>6244</v>
      </c>
      <c r="F43" s="10">
        <v>5934</v>
      </c>
      <c r="G43" s="10">
        <v>5739</v>
      </c>
      <c r="H43" s="10">
        <v>5503</v>
      </c>
      <c r="I43" s="9" t="s">
        <v>13</v>
      </c>
      <c r="J43" s="19">
        <f>C43/B43</f>
        <v>2.3799404170804368</v>
      </c>
      <c r="K43" s="19">
        <f>D43/B43</f>
        <v>2.2714995034756704</v>
      </c>
      <c r="L43" s="20">
        <f>D43*100/C43</f>
        <v>95.443545022114662</v>
      </c>
      <c r="M43" s="19">
        <f>E43/B43</f>
        <v>1.2401191658391262</v>
      </c>
      <c r="N43" s="19">
        <f>F43/B43</f>
        <v>1.1785501489572989</v>
      </c>
      <c r="O43" s="20">
        <f>F43*100/E43</f>
        <v>95.03523382447149</v>
      </c>
      <c r="P43" s="19">
        <f>G43/B43</f>
        <v>1.1398212512413108</v>
      </c>
      <c r="Q43" s="19">
        <f>H43/B43</f>
        <v>1.0929493545183715</v>
      </c>
      <c r="R43" s="20">
        <f>H43*100/G43</f>
        <v>95.887785328454441</v>
      </c>
    </row>
    <row r="44" spans="1:18" ht="10.199999999999999" customHeight="1" x14ac:dyDescent="0.2">
      <c r="A44" s="9" t="s">
        <v>17</v>
      </c>
      <c r="B44" s="10">
        <v>1123</v>
      </c>
      <c r="C44" s="10">
        <v>88</v>
      </c>
      <c r="D44" s="10">
        <v>87</v>
      </c>
      <c r="E44" s="10">
        <v>53</v>
      </c>
      <c r="F44" s="10">
        <v>52</v>
      </c>
      <c r="G44" s="10">
        <v>35</v>
      </c>
      <c r="H44" s="10">
        <v>35</v>
      </c>
      <c r="I44" s="9" t="s">
        <v>17</v>
      </c>
      <c r="J44" s="19">
        <f t="shared" ref="J44:J50" si="36">C44/B44</f>
        <v>7.8361531611754229E-2</v>
      </c>
      <c r="K44" s="19">
        <f t="shared" ref="K44:K50" si="37">D44/B44</f>
        <v>7.7471059661620656E-2</v>
      </c>
      <c r="L44" s="20">
        <f t="shared" ref="L44:L50" si="38">D44*100/C44</f>
        <v>98.86363636363636</v>
      </c>
      <c r="M44" s="19">
        <f t="shared" ref="M44:M50" si="39">E44/B44</f>
        <v>4.7195013357079249E-2</v>
      </c>
      <c r="N44" s="19">
        <f t="shared" ref="N44:N50" si="40">F44/B44</f>
        <v>4.6304541406945683E-2</v>
      </c>
      <c r="O44" s="20">
        <f t="shared" ref="O44:O50" si="41">F44*100/E44</f>
        <v>98.113207547169807</v>
      </c>
      <c r="P44" s="19">
        <f t="shared" ref="P44:P50" si="42">G44/B44</f>
        <v>3.1166518254674976E-2</v>
      </c>
      <c r="Q44" s="19">
        <f t="shared" ref="Q44:Q50" si="43">H44/B44</f>
        <v>3.1166518254674976E-2</v>
      </c>
      <c r="R44" s="20">
        <f t="shared" ref="R44:R50" si="44">H44*100/G44</f>
        <v>100</v>
      </c>
    </row>
    <row r="45" spans="1:18" ht="10.199999999999999" customHeight="1" x14ac:dyDescent="0.2">
      <c r="A45" s="9" t="s">
        <v>18</v>
      </c>
      <c r="B45" s="10">
        <v>989</v>
      </c>
      <c r="C45" s="10">
        <v>775</v>
      </c>
      <c r="D45" s="10">
        <v>758</v>
      </c>
      <c r="E45" s="10">
        <v>430</v>
      </c>
      <c r="F45" s="10">
        <v>420</v>
      </c>
      <c r="G45" s="10">
        <v>345</v>
      </c>
      <c r="H45" s="10">
        <v>338</v>
      </c>
      <c r="I45" s="9" t="s">
        <v>18</v>
      </c>
      <c r="J45" s="19">
        <f t="shared" si="36"/>
        <v>0.78361981799797775</v>
      </c>
      <c r="K45" s="19">
        <f t="shared" si="37"/>
        <v>0.76643073811931239</v>
      </c>
      <c r="L45" s="20">
        <f t="shared" si="38"/>
        <v>97.806451612903231</v>
      </c>
      <c r="M45" s="19">
        <f t="shared" si="39"/>
        <v>0.43478260869565216</v>
      </c>
      <c r="N45" s="19">
        <f t="shared" si="40"/>
        <v>0.42467138523761377</v>
      </c>
      <c r="O45" s="20">
        <f t="shared" si="41"/>
        <v>97.674418604651166</v>
      </c>
      <c r="P45" s="19">
        <f t="shared" si="42"/>
        <v>0.34883720930232559</v>
      </c>
      <c r="Q45" s="19">
        <f t="shared" si="43"/>
        <v>0.34175935288169867</v>
      </c>
      <c r="R45" s="20">
        <f t="shared" si="44"/>
        <v>97.971014492753625</v>
      </c>
    </row>
    <row r="46" spans="1:18" ht="10.199999999999999" customHeight="1" x14ac:dyDescent="0.2">
      <c r="A46" s="9" t="s">
        <v>19</v>
      </c>
      <c r="B46" s="10">
        <v>934</v>
      </c>
      <c r="C46" s="10">
        <v>1903</v>
      </c>
      <c r="D46" s="10">
        <v>1825</v>
      </c>
      <c r="E46" s="10">
        <v>1004</v>
      </c>
      <c r="F46" s="10">
        <v>964</v>
      </c>
      <c r="G46" s="10">
        <v>899</v>
      </c>
      <c r="H46" s="10">
        <v>861</v>
      </c>
      <c r="I46" s="9" t="s">
        <v>19</v>
      </c>
      <c r="J46" s="19">
        <f t="shared" si="36"/>
        <v>2.037473233404711</v>
      </c>
      <c r="K46" s="19">
        <f t="shared" si="37"/>
        <v>1.9539614561027838</v>
      </c>
      <c r="L46" s="20">
        <f t="shared" si="38"/>
        <v>95.901208617971619</v>
      </c>
      <c r="M46" s="19">
        <f t="shared" si="39"/>
        <v>1.0749464668094217</v>
      </c>
      <c r="N46" s="19">
        <f t="shared" si="40"/>
        <v>1.0321199143468951</v>
      </c>
      <c r="O46" s="20">
        <f t="shared" si="41"/>
        <v>96.015936254980076</v>
      </c>
      <c r="P46" s="19">
        <f t="shared" si="42"/>
        <v>0.96252676659528913</v>
      </c>
      <c r="Q46" s="19">
        <f t="shared" si="43"/>
        <v>0.92184154175588862</v>
      </c>
      <c r="R46" s="20">
        <f t="shared" si="44"/>
        <v>95.773081201334819</v>
      </c>
    </row>
    <row r="47" spans="1:18" ht="10.199999999999999" customHeight="1" x14ac:dyDescent="0.2">
      <c r="A47" s="9" t="s">
        <v>20</v>
      </c>
      <c r="B47" s="10">
        <v>703</v>
      </c>
      <c r="C47" s="10">
        <v>2495</v>
      </c>
      <c r="D47" s="10">
        <v>2393</v>
      </c>
      <c r="E47" s="10">
        <v>1263</v>
      </c>
      <c r="F47" s="10">
        <v>1207</v>
      </c>
      <c r="G47" s="10">
        <v>1232</v>
      </c>
      <c r="H47" s="10">
        <v>1186</v>
      </c>
      <c r="I47" s="9" t="s">
        <v>20</v>
      </c>
      <c r="J47" s="19">
        <f t="shared" si="36"/>
        <v>3.5490753911806543</v>
      </c>
      <c r="K47" s="19">
        <f t="shared" si="37"/>
        <v>3.4039829302987199</v>
      </c>
      <c r="L47" s="20">
        <f t="shared" si="38"/>
        <v>95.911823647294582</v>
      </c>
      <c r="M47" s="19">
        <f t="shared" si="39"/>
        <v>1.7965860597439545</v>
      </c>
      <c r="N47" s="19">
        <f t="shared" si="40"/>
        <v>1.7169274537695591</v>
      </c>
      <c r="O47" s="20">
        <f t="shared" si="41"/>
        <v>95.566112430720509</v>
      </c>
      <c r="P47" s="19">
        <f t="shared" si="42"/>
        <v>1.7524893314366998</v>
      </c>
      <c r="Q47" s="19">
        <f t="shared" si="43"/>
        <v>1.6870554765291608</v>
      </c>
      <c r="R47" s="20">
        <f t="shared" si="44"/>
        <v>96.266233766233768</v>
      </c>
    </row>
    <row r="48" spans="1:18" ht="10.199999999999999" customHeight="1" x14ac:dyDescent="0.2">
      <c r="A48" s="9" t="s">
        <v>21</v>
      </c>
      <c r="B48" s="10">
        <v>542</v>
      </c>
      <c r="C48" s="10">
        <v>2501</v>
      </c>
      <c r="D48" s="10">
        <v>2376</v>
      </c>
      <c r="E48" s="10">
        <v>1284</v>
      </c>
      <c r="F48" s="10">
        <v>1214</v>
      </c>
      <c r="G48" s="10">
        <v>1217</v>
      </c>
      <c r="H48" s="10">
        <v>1162</v>
      </c>
      <c r="I48" s="9" t="s">
        <v>21</v>
      </c>
      <c r="J48" s="19">
        <f t="shared" si="36"/>
        <v>4.6143911439114387</v>
      </c>
      <c r="K48" s="19">
        <f t="shared" si="37"/>
        <v>4.3837638376383765</v>
      </c>
      <c r="L48" s="20">
        <f t="shared" si="38"/>
        <v>95.001999200319872</v>
      </c>
      <c r="M48" s="19">
        <f t="shared" si="39"/>
        <v>2.3690036900369003</v>
      </c>
      <c r="N48" s="19">
        <f t="shared" si="40"/>
        <v>2.2398523985239853</v>
      </c>
      <c r="O48" s="20">
        <f t="shared" si="41"/>
        <v>94.548286604361365</v>
      </c>
      <c r="P48" s="19">
        <f t="shared" si="42"/>
        <v>2.2453874538745389</v>
      </c>
      <c r="Q48" s="19">
        <f t="shared" si="43"/>
        <v>2.1439114391143912</v>
      </c>
      <c r="R48" s="20">
        <f t="shared" si="44"/>
        <v>95.480690221857031</v>
      </c>
    </row>
    <row r="49" spans="1:18" ht="10.199999999999999" customHeight="1" x14ac:dyDescent="0.2">
      <c r="A49" s="9" t="s">
        <v>22</v>
      </c>
      <c r="B49" s="10">
        <v>376</v>
      </c>
      <c r="C49" s="10">
        <v>2021</v>
      </c>
      <c r="D49" s="10">
        <v>1931</v>
      </c>
      <c r="E49" s="10">
        <v>1078</v>
      </c>
      <c r="F49" s="10">
        <v>1020</v>
      </c>
      <c r="G49" s="10">
        <v>943</v>
      </c>
      <c r="H49" s="10">
        <v>911</v>
      </c>
      <c r="I49" s="9" t="s">
        <v>22</v>
      </c>
      <c r="J49" s="19">
        <f t="shared" si="36"/>
        <v>5.375</v>
      </c>
      <c r="K49" s="19">
        <f t="shared" si="37"/>
        <v>5.1356382978723403</v>
      </c>
      <c r="L49" s="20">
        <f t="shared" si="38"/>
        <v>95.546759030183082</v>
      </c>
      <c r="M49" s="19">
        <f t="shared" si="39"/>
        <v>2.8670212765957448</v>
      </c>
      <c r="N49" s="19">
        <f t="shared" si="40"/>
        <v>2.7127659574468086</v>
      </c>
      <c r="O49" s="20">
        <f t="shared" si="41"/>
        <v>94.619666048237477</v>
      </c>
      <c r="P49" s="19">
        <f t="shared" si="42"/>
        <v>2.5079787234042552</v>
      </c>
      <c r="Q49" s="19">
        <f t="shared" si="43"/>
        <v>2.4228723404255321</v>
      </c>
      <c r="R49" s="20">
        <f t="shared" si="44"/>
        <v>96.606574761399784</v>
      </c>
    </row>
    <row r="50" spans="1:18" ht="10.199999999999999" customHeight="1" x14ac:dyDescent="0.2">
      <c r="A50" s="9" t="s">
        <v>23</v>
      </c>
      <c r="B50" s="10">
        <v>368</v>
      </c>
      <c r="C50" s="10">
        <v>2200</v>
      </c>
      <c r="D50" s="10">
        <v>2067</v>
      </c>
      <c r="E50" s="10">
        <v>1132</v>
      </c>
      <c r="F50" s="10">
        <v>1057</v>
      </c>
      <c r="G50" s="10">
        <v>1068</v>
      </c>
      <c r="H50" s="10">
        <v>1010</v>
      </c>
      <c r="I50" s="9" t="s">
        <v>23</v>
      </c>
      <c r="J50" s="19">
        <f t="shared" si="36"/>
        <v>5.9782608695652177</v>
      </c>
      <c r="K50" s="19">
        <f t="shared" si="37"/>
        <v>5.6168478260869561</v>
      </c>
      <c r="L50" s="20">
        <f t="shared" si="38"/>
        <v>93.954545454545453</v>
      </c>
      <c r="M50" s="19">
        <f t="shared" si="39"/>
        <v>3.0760869565217392</v>
      </c>
      <c r="N50" s="19">
        <f t="shared" si="40"/>
        <v>2.8722826086956523</v>
      </c>
      <c r="O50" s="20">
        <f t="shared" si="41"/>
        <v>93.374558303886928</v>
      </c>
      <c r="P50" s="19">
        <f t="shared" si="42"/>
        <v>2.902173913043478</v>
      </c>
      <c r="Q50" s="19">
        <f t="shared" si="43"/>
        <v>2.7445652173913042</v>
      </c>
      <c r="R50" s="20">
        <f t="shared" si="44"/>
        <v>94.569288389513105</v>
      </c>
    </row>
    <row r="51" spans="1:18" ht="10.199999999999999" customHeight="1" x14ac:dyDescent="0.2">
      <c r="A51" s="11"/>
      <c r="B51" s="10"/>
      <c r="C51" s="10"/>
      <c r="D51" s="10"/>
      <c r="E51" s="10"/>
      <c r="F51" s="10"/>
      <c r="G51" s="10"/>
      <c r="H51" s="10"/>
      <c r="I51" s="11"/>
    </row>
    <row r="52" spans="1:18" ht="10.199999999999999" customHeight="1" x14ac:dyDescent="0.2">
      <c r="A52" s="9" t="s">
        <v>7</v>
      </c>
      <c r="B52" s="10"/>
      <c r="C52" s="10"/>
      <c r="D52" s="10"/>
      <c r="E52" s="10"/>
      <c r="F52" s="10"/>
      <c r="G52" s="10"/>
      <c r="H52" s="10"/>
      <c r="I52" s="9" t="s">
        <v>7</v>
      </c>
      <c r="J52" s="21" t="s">
        <v>505</v>
      </c>
      <c r="K52" s="22" t="s">
        <v>506</v>
      </c>
      <c r="L52" s="21" t="s">
        <v>507</v>
      </c>
      <c r="M52" s="21" t="s">
        <v>508</v>
      </c>
      <c r="N52" s="21" t="s">
        <v>509</v>
      </c>
      <c r="O52" s="21" t="s">
        <v>510</v>
      </c>
      <c r="P52" s="21" t="s">
        <v>511</v>
      </c>
      <c r="Q52" s="21" t="s">
        <v>512</v>
      </c>
      <c r="R52" s="21" t="s">
        <v>513</v>
      </c>
    </row>
    <row r="53" spans="1:18" ht="10.199999999999999" customHeight="1" x14ac:dyDescent="0.2">
      <c r="A53" s="9" t="s">
        <v>13</v>
      </c>
      <c r="B53" s="10">
        <v>495</v>
      </c>
      <c r="C53" s="10">
        <v>1168</v>
      </c>
      <c r="D53" s="10">
        <v>1133</v>
      </c>
      <c r="E53" s="10">
        <v>614</v>
      </c>
      <c r="F53" s="10">
        <v>595</v>
      </c>
      <c r="G53" s="10">
        <v>557</v>
      </c>
      <c r="H53" s="10">
        <v>540</v>
      </c>
      <c r="I53" s="9" t="s">
        <v>13</v>
      </c>
      <c r="J53" s="19">
        <f>C53/B53</f>
        <v>2.3595959595959597</v>
      </c>
      <c r="K53" s="19">
        <f>D53/B53</f>
        <v>2.2888888888888888</v>
      </c>
      <c r="L53" s="20">
        <f>D53*100/C53</f>
        <v>97.003424657534254</v>
      </c>
      <c r="M53" s="19">
        <f>E53/B53</f>
        <v>1.2404040404040404</v>
      </c>
      <c r="N53" s="19">
        <f>F53/B53</f>
        <v>1.202020202020202</v>
      </c>
      <c r="O53" s="20">
        <f>F53*100/E53</f>
        <v>96.905537459283394</v>
      </c>
      <c r="P53" s="19">
        <f>G53/B53</f>
        <v>1.1252525252525252</v>
      </c>
      <c r="Q53" s="19">
        <f>H53/B53</f>
        <v>1.0909090909090908</v>
      </c>
      <c r="R53" s="20">
        <f>H53*100/G53</f>
        <v>96.94793536804309</v>
      </c>
    </row>
    <row r="54" spans="1:18" ht="10.199999999999999" customHeight="1" x14ac:dyDescent="0.2">
      <c r="A54" s="9" t="s">
        <v>17</v>
      </c>
      <c r="B54" s="10">
        <v>93</v>
      </c>
      <c r="C54" s="10">
        <v>13</v>
      </c>
      <c r="D54" s="10">
        <v>13</v>
      </c>
      <c r="E54" s="10">
        <v>6</v>
      </c>
      <c r="F54" s="10">
        <v>6</v>
      </c>
      <c r="G54" s="10">
        <v>7</v>
      </c>
      <c r="H54" s="10">
        <v>7</v>
      </c>
      <c r="I54" s="9" t="s">
        <v>17</v>
      </c>
      <c r="J54" s="19">
        <f t="shared" ref="J54:J60" si="45">C54/B54</f>
        <v>0.13978494623655913</v>
      </c>
      <c r="K54" s="19">
        <f t="shared" ref="K54:K60" si="46">D54/B54</f>
        <v>0.13978494623655913</v>
      </c>
      <c r="L54" s="20">
        <f t="shared" ref="L54:L60" si="47">D54*100/C54</f>
        <v>100</v>
      </c>
      <c r="M54" s="19">
        <f t="shared" ref="M54:M60" si="48">E54/B54</f>
        <v>6.4516129032258063E-2</v>
      </c>
      <c r="N54" s="19">
        <f t="shared" ref="N54:N60" si="49">F54/B54</f>
        <v>6.4516129032258063E-2</v>
      </c>
      <c r="O54" s="20">
        <f t="shared" ref="O54:O60" si="50">F54*100/E54</f>
        <v>100</v>
      </c>
      <c r="P54" s="19">
        <f t="shared" ref="P54:P60" si="51">G54/B54</f>
        <v>7.5268817204301078E-2</v>
      </c>
      <c r="Q54" s="19">
        <f t="shared" ref="Q54:Q60" si="52">H54/B54</f>
        <v>7.5268817204301078E-2</v>
      </c>
      <c r="R54" s="20">
        <f t="shared" ref="R54:R60" si="53">H54*100/G54</f>
        <v>100</v>
      </c>
    </row>
    <row r="55" spans="1:18" ht="10.199999999999999" customHeight="1" x14ac:dyDescent="0.2">
      <c r="A55" s="9" t="s">
        <v>18</v>
      </c>
      <c r="B55" s="10">
        <v>91</v>
      </c>
      <c r="C55" s="10">
        <v>96</v>
      </c>
      <c r="D55" s="10">
        <v>93</v>
      </c>
      <c r="E55" s="10">
        <v>58</v>
      </c>
      <c r="F55" s="10">
        <v>57</v>
      </c>
      <c r="G55" s="10">
        <v>38</v>
      </c>
      <c r="H55" s="10">
        <v>36</v>
      </c>
      <c r="I55" s="9" t="s">
        <v>18</v>
      </c>
      <c r="J55" s="19">
        <f t="shared" si="45"/>
        <v>1.054945054945055</v>
      </c>
      <c r="K55" s="19">
        <f t="shared" si="46"/>
        <v>1.0219780219780219</v>
      </c>
      <c r="L55" s="20">
        <f t="shared" si="47"/>
        <v>96.875</v>
      </c>
      <c r="M55" s="19">
        <f t="shared" si="48"/>
        <v>0.63736263736263732</v>
      </c>
      <c r="N55" s="19">
        <f t="shared" si="49"/>
        <v>0.62637362637362637</v>
      </c>
      <c r="O55" s="20">
        <f t="shared" si="50"/>
        <v>98.275862068965523</v>
      </c>
      <c r="P55" s="19">
        <f t="shared" si="51"/>
        <v>0.4175824175824176</v>
      </c>
      <c r="Q55" s="19">
        <f t="shared" si="52"/>
        <v>0.39560439560439559</v>
      </c>
      <c r="R55" s="20">
        <f t="shared" si="53"/>
        <v>94.736842105263165</v>
      </c>
    </row>
    <row r="56" spans="1:18" ht="10.199999999999999" customHeight="1" x14ac:dyDescent="0.2">
      <c r="A56" s="9" t="s">
        <v>19</v>
      </c>
      <c r="B56" s="10">
        <v>80</v>
      </c>
      <c r="C56" s="10">
        <v>166</v>
      </c>
      <c r="D56" s="10">
        <v>160</v>
      </c>
      <c r="E56" s="10">
        <v>87</v>
      </c>
      <c r="F56" s="10">
        <v>83</v>
      </c>
      <c r="G56" s="10">
        <v>79</v>
      </c>
      <c r="H56" s="10">
        <v>77</v>
      </c>
      <c r="I56" s="9" t="s">
        <v>19</v>
      </c>
      <c r="J56" s="19">
        <f t="shared" si="45"/>
        <v>2.0750000000000002</v>
      </c>
      <c r="K56" s="19">
        <f t="shared" si="46"/>
        <v>2</v>
      </c>
      <c r="L56" s="20">
        <f t="shared" si="47"/>
        <v>96.385542168674704</v>
      </c>
      <c r="M56" s="19">
        <f t="shared" si="48"/>
        <v>1.0874999999999999</v>
      </c>
      <c r="N56" s="19">
        <f t="shared" si="49"/>
        <v>1.0375000000000001</v>
      </c>
      <c r="O56" s="20">
        <f t="shared" si="50"/>
        <v>95.402298850574709</v>
      </c>
      <c r="P56" s="19">
        <f t="shared" si="51"/>
        <v>0.98750000000000004</v>
      </c>
      <c r="Q56" s="19">
        <f t="shared" si="52"/>
        <v>0.96250000000000002</v>
      </c>
      <c r="R56" s="20">
        <f t="shared" si="53"/>
        <v>97.468354430379748</v>
      </c>
    </row>
    <row r="57" spans="1:18" ht="10.199999999999999" customHeight="1" x14ac:dyDescent="0.2">
      <c r="A57" s="9" t="s">
        <v>20</v>
      </c>
      <c r="B57" s="10">
        <v>65</v>
      </c>
      <c r="C57" s="10">
        <v>201</v>
      </c>
      <c r="D57" s="10">
        <v>197</v>
      </c>
      <c r="E57" s="10">
        <v>101</v>
      </c>
      <c r="F57" s="10">
        <v>98</v>
      </c>
      <c r="G57" s="10">
        <v>103</v>
      </c>
      <c r="H57" s="10">
        <v>101</v>
      </c>
      <c r="I57" s="9" t="s">
        <v>20</v>
      </c>
      <c r="J57" s="19">
        <f t="shared" si="45"/>
        <v>3.0923076923076924</v>
      </c>
      <c r="K57" s="19">
        <f t="shared" si="46"/>
        <v>3.0307692307692307</v>
      </c>
      <c r="L57" s="20">
        <f t="shared" si="47"/>
        <v>98.009950248756212</v>
      </c>
      <c r="M57" s="19">
        <f t="shared" si="48"/>
        <v>1.5538461538461539</v>
      </c>
      <c r="N57" s="19">
        <f t="shared" si="49"/>
        <v>1.5076923076923077</v>
      </c>
      <c r="O57" s="20">
        <f t="shared" si="50"/>
        <v>97.029702970297024</v>
      </c>
      <c r="P57" s="19">
        <f t="shared" si="51"/>
        <v>1.5846153846153845</v>
      </c>
      <c r="Q57" s="19">
        <f t="shared" si="52"/>
        <v>1.5538461538461539</v>
      </c>
      <c r="R57" s="20">
        <f t="shared" si="53"/>
        <v>98.05825242718447</v>
      </c>
    </row>
    <row r="58" spans="1:18" ht="10.199999999999999" customHeight="1" x14ac:dyDescent="0.2">
      <c r="A58" s="9" t="s">
        <v>21</v>
      </c>
      <c r="B58" s="10">
        <v>70</v>
      </c>
      <c r="C58" s="10">
        <v>283</v>
      </c>
      <c r="D58" s="10">
        <v>277</v>
      </c>
      <c r="E58" s="10">
        <v>134</v>
      </c>
      <c r="F58" s="10">
        <v>133</v>
      </c>
      <c r="G58" s="10">
        <v>149</v>
      </c>
      <c r="H58" s="10">
        <v>144</v>
      </c>
      <c r="I58" s="9" t="s">
        <v>21</v>
      </c>
      <c r="J58" s="19">
        <f t="shared" si="45"/>
        <v>4.0428571428571427</v>
      </c>
      <c r="K58" s="19">
        <f t="shared" si="46"/>
        <v>3.9571428571428573</v>
      </c>
      <c r="L58" s="20">
        <f t="shared" si="47"/>
        <v>97.879858657243815</v>
      </c>
      <c r="M58" s="19">
        <f t="shared" si="48"/>
        <v>1.9142857142857144</v>
      </c>
      <c r="N58" s="19">
        <f t="shared" si="49"/>
        <v>1.9</v>
      </c>
      <c r="O58" s="20">
        <f t="shared" si="50"/>
        <v>99.253731343283576</v>
      </c>
      <c r="P58" s="19">
        <f t="shared" si="51"/>
        <v>2.1285714285714286</v>
      </c>
      <c r="Q58" s="19">
        <f t="shared" si="52"/>
        <v>2.0571428571428569</v>
      </c>
      <c r="R58" s="20">
        <f t="shared" si="53"/>
        <v>96.644295302013418</v>
      </c>
    </row>
    <row r="59" spans="1:18" ht="10.199999999999999" customHeight="1" x14ac:dyDescent="0.2">
      <c r="A59" s="9" t="s">
        <v>22</v>
      </c>
      <c r="B59" s="10">
        <v>57</v>
      </c>
      <c r="C59" s="10">
        <v>251</v>
      </c>
      <c r="D59" s="10">
        <v>244</v>
      </c>
      <c r="E59" s="10">
        <v>142</v>
      </c>
      <c r="F59" s="10">
        <v>138</v>
      </c>
      <c r="G59" s="10">
        <v>109</v>
      </c>
      <c r="H59" s="10">
        <v>106</v>
      </c>
      <c r="I59" s="9" t="s">
        <v>22</v>
      </c>
      <c r="J59" s="19">
        <f t="shared" si="45"/>
        <v>4.4035087719298245</v>
      </c>
      <c r="K59" s="19">
        <f t="shared" si="46"/>
        <v>4.2807017543859649</v>
      </c>
      <c r="L59" s="20">
        <f t="shared" si="47"/>
        <v>97.211155378486055</v>
      </c>
      <c r="M59" s="19">
        <f t="shared" si="48"/>
        <v>2.4912280701754388</v>
      </c>
      <c r="N59" s="19">
        <f t="shared" si="49"/>
        <v>2.4210526315789473</v>
      </c>
      <c r="O59" s="20">
        <f t="shared" si="50"/>
        <v>97.183098591549296</v>
      </c>
      <c r="P59" s="19">
        <f t="shared" si="51"/>
        <v>1.9122807017543859</v>
      </c>
      <c r="Q59" s="19">
        <f t="shared" si="52"/>
        <v>1.8596491228070176</v>
      </c>
      <c r="R59" s="20">
        <f t="shared" si="53"/>
        <v>97.247706422018354</v>
      </c>
    </row>
    <row r="60" spans="1:18" ht="10.199999999999999" customHeight="1" x14ac:dyDescent="0.2">
      <c r="A60" s="9" t="s">
        <v>23</v>
      </c>
      <c r="B60" s="10">
        <v>39</v>
      </c>
      <c r="C60" s="10">
        <v>158</v>
      </c>
      <c r="D60" s="10">
        <v>149</v>
      </c>
      <c r="E60" s="10">
        <v>86</v>
      </c>
      <c r="F60" s="10">
        <v>80</v>
      </c>
      <c r="G60" s="10">
        <v>72</v>
      </c>
      <c r="H60" s="10">
        <v>69</v>
      </c>
      <c r="I60" s="9" t="s">
        <v>23</v>
      </c>
      <c r="J60" s="19">
        <f t="shared" si="45"/>
        <v>4.0512820512820511</v>
      </c>
      <c r="K60" s="19">
        <f t="shared" si="46"/>
        <v>3.8205128205128207</v>
      </c>
      <c r="L60" s="20">
        <f t="shared" si="47"/>
        <v>94.303797468354432</v>
      </c>
      <c r="M60" s="19">
        <f t="shared" si="48"/>
        <v>2.2051282051282053</v>
      </c>
      <c r="N60" s="19">
        <f t="shared" si="49"/>
        <v>2.0512820512820511</v>
      </c>
      <c r="O60" s="20">
        <f t="shared" si="50"/>
        <v>93.023255813953483</v>
      </c>
      <c r="P60" s="19">
        <f t="shared" si="51"/>
        <v>1.8461538461538463</v>
      </c>
      <c r="Q60" s="19">
        <f t="shared" si="52"/>
        <v>1.7692307692307692</v>
      </c>
      <c r="R60" s="20">
        <f t="shared" si="53"/>
        <v>95.833333333333329</v>
      </c>
    </row>
    <row r="61" spans="1:18" ht="10.199999999999999" customHeight="1" x14ac:dyDescent="0.2">
      <c r="A61" s="11"/>
      <c r="B61" s="10"/>
      <c r="C61" s="10"/>
      <c r="D61" s="10"/>
      <c r="E61" s="10"/>
      <c r="F61" s="10"/>
      <c r="G61" s="10"/>
      <c r="H61" s="10"/>
      <c r="I61" s="11"/>
    </row>
    <row r="62" spans="1:18" ht="10.199999999999999" customHeight="1" x14ac:dyDescent="0.2">
      <c r="A62" s="9" t="s">
        <v>8</v>
      </c>
      <c r="B62" s="10"/>
      <c r="C62" s="10"/>
      <c r="D62" s="10"/>
      <c r="E62" s="10"/>
      <c r="F62" s="10"/>
      <c r="G62" s="10"/>
      <c r="H62" s="10"/>
      <c r="I62" s="9" t="s">
        <v>8</v>
      </c>
      <c r="J62" s="21" t="s">
        <v>505</v>
      </c>
      <c r="K62" s="22" t="s">
        <v>506</v>
      </c>
      <c r="L62" s="21" t="s">
        <v>507</v>
      </c>
      <c r="M62" s="21" t="s">
        <v>508</v>
      </c>
      <c r="N62" s="21" t="s">
        <v>509</v>
      </c>
      <c r="O62" s="21" t="s">
        <v>510</v>
      </c>
      <c r="P62" s="21" t="s">
        <v>511</v>
      </c>
      <c r="Q62" s="21" t="s">
        <v>512</v>
      </c>
      <c r="R62" s="21" t="s">
        <v>513</v>
      </c>
    </row>
    <row r="63" spans="1:18" ht="10.199999999999999" customHeight="1" x14ac:dyDescent="0.2">
      <c r="A63" s="9" t="s">
        <v>13</v>
      </c>
      <c r="B63" s="10">
        <v>14142</v>
      </c>
      <c r="C63" s="10">
        <v>33862</v>
      </c>
      <c r="D63" s="10">
        <v>32313</v>
      </c>
      <c r="E63" s="10">
        <v>17661</v>
      </c>
      <c r="F63" s="10">
        <v>16851</v>
      </c>
      <c r="G63" s="10">
        <v>16201</v>
      </c>
      <c r="H63" s="10">
        <v>15465</v>
      </c>
      <c r="I63" s="9" t="s">
        <v>13</v>
      </c>
      <c r="J63" s="19">
        <f>C63/B63</f>
        <v>2.3944279451279877</v>
      </c>
      <c r="K63" s="19">
        <f>D63/B63</f>
        <v>2.2848960543063215</v>
      </c>
      <c r="L63" s="20">
        <f>D63*100/C63</f>
        <v>95.425550764869172</v>
      </c>
      <c r="M63" s="19">
        <f>E63/B63</f>
        <v>1.2488332626219771</v>
      </c>
      <c r="N63" s="19">
        <f>F63/B63</f>
        <v>1.1915570640644888</v>
      </c>
      <c r="O63" s="20">
        <f>F63*100/E63</f>
        <v>95.41362323764227</v>
      </c>
      <c r="P63" s="19">
        <f>G63/B63</f>
        <v>1.1455946825060104</v>
      </c>
      <c r="Q63" s="19">
        <f>H63/B63</f>
        <v>1.0935511243105642</v>
      </c>
      <c r="R63" s="20">
        <f>H63*100/G63</f>
        <v>95.457070551200545</v>
      </c>
    </row>
    <row r="64" spans="1:18" ht="10.199999999999999" customHeight="1" x14ac:dyDescent="0.2">
      <c r="A64" s="9" t="s">
        <v>17</v>
      </c>
      <c r="B64" s="10">
        <v>3199</v>
      </c>
      <c r="C64" s="10">
        <v>419</v>
      </c>
      <c r="D64" s="10">
        <v>403</v>
      </c>
      <c r="E64" s="10">
        <v>235</v>
      </c>
      <c r="F64" s="10">
        <v>226</v>
      </c>
      <c r="G64" s="10">
        <v>184</v>
      </c>
      <c r="H64" s="10">
        <v>177</v>
      </c>
      <c r="I64" s="9" t="s">
        <v>17</v>
      </c>
      <c r="J64" s="19">
        <f t="shared" ref="J64:J70" si="54">C64/B64</f>
        <v>0.13097843075961238</v>
      </c>
      <c r="K64" s="19">
        <f t="shared" ref="K64:K70" si="55">D64/B64</f>
        <v>0.1259768677711785</v>
      </c>
      <c r="L64" s="20">
        <f t="shared" ref="L64:L70" si="56">D64*100/C64</f>
        <v>96.181384248210023</v>
      </c>
      <c r="M64" s="19">
        <f t="shared" ref="M64:M70" si="57">E64/B64</f>
        <v>7.3460456392622692E-2</v>
      </c>
      <c r="N64" s="19">
        <f t="shared" ref="N64:N70" si="58">F64/B64</f>
        <v>7.0647077211628634E-2</v>
      </c>
      <c r="O64" s="20">
        <f t="shared" ref="O64:O70" si="59">F64*100/E64</f>
        <v>96.170212765957444</v>
      </c>
      <c r="P64" s="19">
        <f t="shared" ref="P64:P70" si="60">G64/B64</f>
        <v>5.7517974366989681E-2</v>
      </c>
      <c r="Q64" s="19">
        <f t="shared" ref="Q64:Q70" si="61">H64/B64</f>
        <v>5.5329790559549862E-2</v>
      </c>
      <c r="R64" s="20">
        <f t="shared" ref="R64:R70" si="62">H64*100/G64</f>
        <v>96.195652173913047</v>
      </c>
    </row>
    <row r="65" spans="1:18" ht="10.199999999999999" customHeight="1" x14ac:dyDescent="0.2">
      <c r="A65" s="9" t="s">
        <v>18</v>
      </c>
      <c r="B65" s="10">
        <v>2984</v>
      </c>
      <c r="C65" s="10">
        <v>2904</v>
      </c>
      <c r="D65" s="10">
        <v>2809</v>
      </c>
      <c r="E65" s="10">
        <v>1565</v>
      </c>
      <c r="F65" s="10">
        <v>1516</v>
      </c>
      <c r="G65" s="10">
        <v>1339</v>
      </c>
      <c r="H65" s="10">
        <v>1293</v>
      </c>
      <c r="I65" s="9" t="s">
        <v>18</v>
      </c>
      <c r="J65" s="19">
        <f t="shared" si="54"/>
        <v>0.97319034852546915</v>
      </c>
      <c r="K65" s="19">
        <f t="shared" si="55"/>
        <v>0.9413538873994638</v>
      </c>
      <c r="L65" s="20">
        <f t="shared" si="56"/>
        <v>96.728650137741042</v>
      </c>
      <c r="M65" s="19">
        <f t="shared" si="57"/>
        <v>0.52446380697050943</v>
      </c>
      <c r="N65" s="19">
        <f t="shared" si="58"/>
        <v>0.50804289544235925</v>
      </c>
      <c r="O65" s="20">
        <f t="shared" si="59"/>
        <v>96.869009584664539</v>
      </c>
      <c r="P65" s="19">
        <f t="shared" si="60"/>
        <v>0.44872654155495978</v>
      </c>
      <c r="Q65" s="19">
        <f t="shared" si="61"/>
        <v>0.43331099195710454</v>
      </c>
      <c r="R65" s="20">
        <f t="shared" si="62"/>
        <v>96.56460044809559</v>
      </c>
    </row>
    <row r="66" spans="1:18" ht="10.199999999999999" customHeight="1" x14ac:dyDescent="0.2">
      <c r="A66" s="9" t="s">
        <v>19</v>
      </c>
      <c r="B66" s="10">
        <v>2600</v>
      </c>
      <c r="C66" s="10">
        <v>5614</v>
      </c>
      <c r="D66" s="10">
        <v>5405</v>
      </c>
      <c r="E66" s="10">
        <v>2873</v>
      </c>
      <c r="F66" s="10">
        <v>2763</v>
      </c>
      <c r="G66" s="10">
        <v>2741</v>
      </c>
      <c r="H66" s="10">
        <v>2642</v>
      </c>
      <c r="I66" s="9" t="s">
        <v>19</v>
      </c>
      <c r="J66" s="19">
        <f t="shared" si="54"/>
        <v>2.1592307692307693</v>
      </c>
      <c r="K66" s="19">
        <f t="shared" si="55"/>
        <v>2.078846153846154</v>
      </c>
      <c r="L66" s="20">
        <f t="shared" si="56"/>
        <v>96.277164232276448</v>
      </c>
      <c r="M66" s="19">
        <f t="shared" si="57"/>
        <v>1.105</v>
      </c>
      <c r="N66" s="19">
        <f t="shared" si="58"/>
        <v>1.0626923076923076</v>
      </c>
      <c r="O66" s="20">
        <f t="shared" si="59"/>
        <v>96.171249564914717</v>
      </c>
      <c r="P66" s="19">
        <f t="shared" si="60"/>
        <v>1.0542307692307693</v>
      </c>
      <c r="Q66" s="19">
        <f t="shared" si="61"/>
        <v>1.0161538461538462</v>
      </c>
      <c r="R66" s="20">
        <f t="shared" si="62"/>
        <v>96.388179496534107</v>
      </c>
    </row>
    <row r="67" spans="1:18" ht="10.199999999999999" customHeight="1" x14ac:dyDescent="0.2">
      <c r="A67" s="9" t="s">
        <v>20</v>
      </c>
      <c r="B67" s="10">
        <v>1935</v>
      </c>
      <c r="C67" s="10">
        <v>6656</v>
      </c>
      <c r="D67" s="10">
        <v>6400</v>
      </c>
      <c r="E67" s="10">
        <v>3446</v>
      </c>
      <c r="F67" s="10">
        <v>3319</v>
      </c>
      <c r="G67" s="10">
        <v>3210</v>
      </c>
      <c r="H67" s="10">
        <v>3081</v>
      </c>
      <c r="I67" s="9" t="s">
        <v>20</v>
      </c>
      <c r="J67" s="19">
        <f t="shared" si="54"/>
        <v>3.4397932816537469</v>
      </c>
      <c r="K67" s="19">
        <f t="shared" si="55"/>
        <v>3.3074935400516794</v>
      </c>
      <c r="L67" s="20">
        <f t="shared" si="56"/>
        <v>96.15384615384616</v>
      </c>
      <c r="M67" s="19">
        <f t="shared" si="57"/>
        <v>1.7808785529715763</v>
      </c>
      <c r="N67" s="19">
        <f t="shared" si="58"/>
        <v>1.7152454780361757</v>
      </c>
      <c r="O67" s="20">
        <f t="shared" si="59"/>
        <v>96.314567614625659</v>
      </c>
      <c r="P67" s="19">
        <f t="shared" si="60"/>
        <v>1.6589147286821706</v>
      </c>
      <c r="Q67" s="19">
        <f t="shared" si="61"/>
        <v>1.592248062015504</v>
      </c>
      <c r="R67" s="20">
        <f t="shared" si="62"/>
        <v>95.981308411214954</v>
      </c>
    </row>
    <row r="68" spans="1:18" ht="10.199999999999999" customHeight="1" x14ac:dyDescent="0.2">
      <c r="A68" s="9" t="s">
        <v>21</v>
      </c>
      <c r="B68" s="10">
        <v>1472</v>
      </c>
      <c r="C68" s="10">
        <v>6956</v>
      </c>
      <c r="D68" s="10">
        <v>6604</v>
      </c>
      <c r="E68" s="10">
        <v>3681</v>
      </c>
      <c r="F68" s="10">
        <v>3501</v>
      </c>
      <c r="G68" s="10">
        <v>3275</v>
      </c>
      <c r="H68" s="10">
        <v>3103</v>
      </c>
      <c r="I68" s="9" t="s">
        <v>21</v>
      </c>
      <c r="J68" s="19">
        <f t="shared" si="54"/>
        <v>4.7255434782608692</v>
      </c>
      <c r="K68" s="19">
        <f t="shared" si="55"/>
        <v>4.4864130434782608</v>
      </c>
      <c r="L68" s="20">
        <f t="shared" si="56"/>
        <v>94.939620471535363</v>
      </c>
      <c r="M68" s="19">
        <f t="shared" si="57"/>
        <v>2.5006793478260869</v>
      </c>
      <c r="N68" s="19">
        <f t="shared" si="58"/>
        <v>2.3783967391304346</v>
      </c>
      <c r="O68" s="20">
        <f t="shared" si="59"/>
        <v>95.110024449877756</v>
      </c>
      <c r="P68" s="19">
        <f t="shared" si="60"/>
        <v>2.2248641304347827</v>
      </c>
      <c r="Q68" s="19">
        <f t="shared" si="61"/>
        <v>2.1080163043478262</v>
      </c>
      <c r="R68" s="20">
        <f t="shared" si="62"/>
        <v>94.748091603053439</v>
      </c>
    </row>
    <row r="69" spans="1:18" ht="10.199999999999999" customHeight="1" x14ac:dyDescent="0.2">
      <c r="A69" s="9" t="s">
        <v>22</v>
      </c>
      <c r="B69" s="10">
        <v>1048</v>
      </c>
      <c r="C69" s="10">
        <v>5913</v>
      </c>
      <c r="D69" s="10">
        <v>5607</v>
      </c>
      <c r="E69" s="10">
        <v>3029</v>
      </c>
      <c r="F69" s="10">
        <v>2873</v>
      </c>
      <c r="G69" s="10">
        <v>2884</v>
      </c>
      <c r="H69" s="10">
        <v>2734</v>
      </c>
      <c r="I69" s="9" t="s">
        <v>22</v>
      </c>
      <c r="J69" s="19">
        <f t="shared" si="54"/>
        <v>5.6421755725190836</v>
      </c>
      <c r="K69" s="19">
        <f t="shared" si="55"/>
        <v>5.3501908396946565</v>
      </c>
      <c r="L69" s="20">
        <f t="shared" si="56"/>
        <v>94.824961948249623</v>
      </c>
      <c r="M69" s="19">
        <f t="shared" si="57"/>
        <v>2.8902671755725189</v>
      </c>
      <c r="N69" s="19">
        <f t="shared" si="58"/>
        <v>2.7414122137404582</v>
      </c>
      <c r="O69" s="20">
        <f t="shared" si="59"/>
        <v>94.849785407725321</v>
      </c>
      <c r="P69" s="19">
        <f t="shared" si="60"/>
        <v>2.7519083969465647</v>
      </c>
      <c r="Q69" s="19">
        <f t="shared" si="61"/>
        <v>2.6087786259541983</v>
      </c>
      <c r="R69" s="20">
        <f t="shared" si="62"/>
        <v>94.798890429958391</v>
      </c>
    </row>
    <row r="70" spans="1:18" ht="10.199999999999999" customHeight="1" x14ac:dyDescent="0.2">
      <c r="A70" s="9" t="s">
        <v>23</v>
      </c>
      <c r="B70" s="10">
        <v>904</v>
      </c>
      <c r="C70" s="10">
        <v>5400</v>
      </c>
      <c r="D70" s="10">
        <v>5085</v>
      </c>
      <c r="E70" s="10">
        <v>2832</v>
      </c>
      <c r="F70" s="10">
        <v>2653</v>
      </c>
      <c r="G70" s="10">
        <v>2568</v>
      </c>
      <c r="H70" s="10">
        <v>2435</v>
      </c>
      <c r="I70" s="9" t="s">
        <v>23</v>
      </c>
      <c r="J70" s="19">
        <f t="shared" si="54"/>
        <v>5.9734513274336285</v>
      </c>
      <c r="K70" s="19">
        <f t="shared" si="55"/>
        <v>5.625</v>
      </c>
      <c r="L70" s="20">
        <f t="shared" si="56"/>
        <v>94.166666666666671</v>
      </c>
      <c r="M70" s="19">
        <f t="shared" si="57"/>
        <v>3.1327433628318584</v>
      </c>
      <c r="N70" s="19">
        <f t="shared" si="58"/>
        <v>2.9347345132743361</v>
      </c>
      <c r="O70" s="20">
        <f t="shared" si="59"/>
        <v>93.679378531073439</v>
      </c>
      <c r="P70" s="19">
        <f t="shared" si="60"/>
        <v>2.8407079646017701</v>
      </c>
      <c r="Q70" s="19">
        <f t="shared" si="61"/>
        <v>2.6935840707964602</v>
      </c>
      <c r="R70" s="20">
        <f t="shared" si="62"/>
        <v>94.820872274143298</v>
      </c>
    </row>
    <row r="71" spans="1:18" ht="10.199999999999999" customHeight="1" x14ac:dyDescent="0.2">
      <c r="A71" s="7" t="s">
        <v>33</v>
      </c>
      <c r="B71" s="8"/>
      <c r="C71" s="8"/>
      <c r="D71" s="8"/>
      <c r="E71" s="8"/>
      <c r="F71" s="8"/>
      <c r="G71" s="8"/>
      <c r="H71" s="8"/>
      <c r="I71" s="7" t="s">
        <v>33</v>
      </c>
    </row>
    <row r="72" spans="1:18" ht="10.199999999999999" customHeight="1" x14ac:dyDescent="0.2">
      <c r="A72" s="42" t="s">
        <v>485</v>
      </c>
      <c r="B72" s="43"/>
      <c r="C72" s="43"/>
      <c r="D72" s="43"/>
      <c r="E72" s="43"/>
      <c r="F72" s="43"/>
      <c r="G72" s="43"/>
      <c r="H72" s="43"/>
      <c r="I72" s="42" t="s">
        <v>485</v>
      </c>
      <c r="J72" s="43"/>
      <c r="K72" s="43"/>
      <c r="L72" s="43"/>
      <c r="M72" s="43"/>
      <c r="N72" s="43"/>
      <c r="O72" s="43"/>
      <c r="P72" s="43"/>
    </row>
    <row r="73" spans="1:18" ht="10.199999999999999" customHeight="1" x14ac:dyDescent="0.2">
      <c r="A73" s="4" t="s">
        <v>1</v>
      </c>
      <c r="B73" s="5" t="s">
        <v>486</v>
      </c>
      <c r="C73" s="5" t="s">
        <v>487</v>
      </c>
      <c r="D73" s="5" t="s">
        <v>488</v>
      </c>
      <c r="E73" s="5" t="s">
        <v>489</v>
      </c>
      <c r="F73" s="5" t="s">
        <v>490</v>
      </c>
      <c r="G73" s="18" t="s">
        <v>491</v>
      </c>
      <c r="H73" s="6" t="s">
        <v>492</v>
      </c>
      <c r="I73" s="4" t="s">
        <v>1</v>
      </c>
      <c r="J73" s="21" t="s">
        <v>505</v>
      </c>
      <c r="K73" s="22" t="s">
        <v>506</v>
      </c>
      <c r="L73" s="21" t="s">
        <v>507</v>
      </c>
      <c r="M73" s="21" t="s">
        <v>508</v>
      </c>
      <c r="N73" s="21" t="s">
        <v>509</v>
      </c>
      <c r="O73" s="21" t="s">
        <v>510</v>
      </c>
      <c r="P73" s="21" t="s">
        <v>511</v>
      </c>
      <c r="Q73" s="21" t="s">
        <v>512</v>
      </c>
      <c r="R73" s="21" t="s">
        <v>513</v>
      </c>
    </row>
    <row r="74" spans="1:18" ht="10.199999999999999" customHeight="1" x14ac:dyDescent="0.2">
      <c r="A74" s="9" t="s">
        <v>9</v>
      </c>
      <c r="B74" s="10"/>
      <c r="C74" s="10"/>
      <c r="D74" s="10"/>
      <c r="E74" s="10"/>
      <c r="F74" s="10"/>
      <c r="G74" s="10"/>
      <c r="H74" s="10"/>
      <c r="I74" s="9" t="s">
        <v>9</v>
      </c>
      <c r="J74" s="21" t="s">
        <v>505</v>
      </c>
      <c r="K74" s="22" t="s">
        <v>506</v>
      </c>
      <c r="L74" s="21" t="s">
        <v>507</v>
      </c>
      <c r="M74" s="21" t="s">
        <v>508</v>
      </c>
      <c r="N74" s="21" t="s">
        <v>509</v>
      </c>
      <c r="O74" s="21" t="s">
        <v>510</v>
      </c>
      <c r="P74" s="21" t="s">
        <v>511</v>
      </c>
      <c r="Q74" s="21" t="s">
        <v>512</v>
      </c>
      <c r="R74" s="21" t="s">
        <v>513</v>
      </c>
    </row>
    <row r="75" spans="1:18" ht="10.199999999999999" customHeight="1" x14ac:dyDescent="0.2">
      <c r="A75" s="9" t="s">
        <v>13</v>
      </c>
      <c r="B75" s="10">
        <v>28805</v>
      </c>
      <c r="C75" s="10">
        <v>70056</v>
      </c>
      <c r="D75" s="10">
        <v>66878</v>
      </c>
      <c r="E75" s="10">
        <v>36620</v>
      </c>
      <c r="F75" s="10">
        <v>34864</v>
      </c>
      <c r="G75" s="10">
        <v>33440</v>
      </c>
      <c r="H75" s="10">
        <v>32025</v>
      </c>
      <c r="I75" s="9" t="s">
        <v>13</v>
      </c>
      <c r="J75" s="19">
        <f>C75/B75</f>
        <v>2.432077764277035</v>
      </c>
      <c r="K75" s="19">
        <f>D75/B75</f>
        <v>2.3217496962332929</v>
      </c>
      <c r="L75" s="20">
        <f>D75*100/C75</f>
        <v>95.463629096722627</v>
      </c>
      <c r="M75" s="19">
        <f>E75/B75</f>
        <v>1.2713070647457039</v>
      </c>
      <c r="N75" s="19">
        <f>F75/B75</f>
        <v>1.2103454261412949</v>
      </c>
      <c r="O75" s="20">
        <f>F75*100/E75</f>
        <v>95.204806116876028</v>
      </c>
      <c r="P75" s="19">
        <f>G75/B75</f>
        <v>1.1609095643117515</v>
      </c>
      <c r="Q75" s="19">
        <f>H75/B75</f>
        <v>1.111786148238153</v>
      </c>
      <c r="R75" s="20">
        <f>H75*100/G75</f>
        <v>95.768540669856463</v>
      </c>
    </row>
    <row r="76" spans="1:18" ht="10.199999999999999" customHeight="1" x14ac:dyDescent="0.2">
      <c r="A76" s="9" t="s">
        <v>17</v>
      </c>
      <c r="B76" s="10">
        <v>6947</v>
      </c>
      <c r="C76" s="10">
        <v>786</v>
      </c>
      <c r="D76" s="10">
        <v>772</v>
      </c>
      <c r="E76" s="10">
        <v>425</v>
      </c>
      <c r="F76" s="10">
        <v>418</v>
      </c>
      <c r="G76" s="10">
        <v>361</v>
      </c>
      <c r="H76" s="10">
        <v>354</v>
      </c>
      <c r="I76" s="9" t="s">
        <v>17</v>
      </c>
      <c r="J76" s="19">
        <f t="shared" ref="J76:J82" si="63">C76/B76</f>
        <v>0.11314236361019145</v>
      </c>
      <c r="K76" s="19">
        <f t="shared" ref="K76:K82" si="64">D76/B76</f>
        <v>0.11112710522527709</v>
      </c>
      <c r="L76" s="20">
        <f t="shared" ref="L76:L82" si="65">D76*100/C76</f>
        <v>98.218829516539444</v>
      </c>
      <c r="M76" s="19">
        <f t="shared" ref="M76:M82" si="66">E76/B76</f>
        <v>6.1177486684899959E-2</v>
      </c>
      <c r="N76" s="19">
        <f t="shared" ref="N76:N82" si="67">F76/B76</f>
        <v>6.0169857492442781E-2</v>
      </c>
      <c r="O76" s="20">
        <f t="shared" ref="O76:O82" si="68">F76*100/E76</f>
        <v>98.352941176470594</v>
      </c>
      <c r="P76" s="19">
        <f t="shared" ref="P76:P82" si="69">G76/B76</f>
        <v>5.1964876925291489E-2</v>
      </c>
      <c r="Q76" s="19">
        <f t="shared" ref="Q76:Q82" si="70">H76/B76</f>
        <v>5.0957247732834318E-2</v>
      </c>
      <c r="R76" s="20">
        <f t="shared" ref="R76:R82" si="71">H76*100/G76</f>
        <v>98.060941828254855</v>
      </c>
    </row>
    <row r="77" spans="1:18" ht="10.199999999999999" customHeight="1" x14ac:dyDescent="0.2">
      <c r="A77" s="9" t="s">
        <v>18</v>
      </c>
      <c r="B77" s="10">
        <v>5868</v>
      </c>
      <c r="C77" s="10">
        <v>5277</v>
      </c>
      <c r="D77" s="10">
        <v>5121</v>
      </c>
      <c r="E77" s="10">
        <v>2742</v>
      </c>
      <c r="F77" s="10">
        <v>2654</v>
      </c>
      <c r="G77" s="10">
        <v>2536</v>
      </c>
      <c r="H77" s="10">
        <v>2468</v>
      </c>
      <c r="I77" s="9" t="s">
        <v>18</v>
      </c>
      <c r="J77" s="19">
        <f t="shared" si="63"/>
        <v>0.8992842535787321</v>
      </c>
      <c r="K77" s="19">
        <f t="shared" si="64"/>
        <v>0.87269938650306744</v>
      </c>
      <c r="L77" s="20">
        <f t="shared" si="65"/>
        <v>97.043774872086416</v>
      </c>
      <c r="M77" s="19">
        <f t="shared" si="66"/>
        <v>0.46728016359918201</v>
      </c>
      <c r="N77" s="19">
        <f t="shared" si="67"/>
        <v>0.45228357191547375</v>
      </c>
      <c r="O77" s="20">
        <f t="shared" si="68"/>
        <v>96.790663749088253</v>
      </c>
      <c r="P77" s="19">
        <f t="shared" si="69"/>
        <v>0.43217450579413769</v>
      </c>
      <c r="Q77" s="19">
        <f t="shared" si="70"/>
        <v>0.42058623040218135</v>
      </c>
      <c r="R77" s="20">
        <f t="shared" si="71"/>
        <v>97.318611987381701</v>
      </c>
    </row>
    <row r="78" spans="1:18" ht="10.199999999999999" customHeight="1" x14ac:dyDescent="0.2">
      <c r="A78" s="9" t="s">
        <v>19</v>
      </c>
      <c r="B78" s="10">
        <v>4856</v>
      </c>
      <c r="C78" s="10">
        <v>10626</v>
      </c>
      <c r="D78" s="10">
        <v>10277</v>
      </c>
      <c r="E78" s="10">
        <v>5498</v>
      </c>
      <c r="F78" s="10">
        <v>5322</v>
      </c>
      <c r="G78" s="10">
        <v>5128</v>
      </c>
      <c r="H78" s="10">
        <v>4955</v>
      </c>
      <c r="I78" s="9" t="s">
        <v>19</v>
      </c>
      <c r="J78" s="19">
        <f t="shared" si="63"/>
        <v>2.1882207578253707</v>
      </c>
      <c r="K78" s="19">
        <f t="shared" si="64"/>
        <v>2.1163509060955521</v>
      </c>
      <c r="L78" s="20">
        <f t="shared" si="65"/>
        <v>96.715603237342364</v>
      </c>
      <c r="M78" s="19">
        <f t="shared" si="66"/>
        <v>1.1322075782537067</v>
      </c>
      <c r="N78" s="19">
        <f t="shared" si="67"/>
        <v>1.0959637561779243</v>
      </c>
      <c r="O78" s="20">
        <f t="shared" si="68"/>
        <v>96.798835940341945</v>
      </c>
      <c r="P78" s="19">
        <f t="shared" si="69"/>
        <v>1.0560131795716639</v>
      </c>
      <c r="Q78" s="19">
        <f t="shared" si="70"/>
        <v>1.0203871499176276</v>
      </c>
      <c r="R78" s="20">
        <f t="shared" si="71"/>
        <v>96.626365054602189</v>
      </c>
    </row>
    <row r="79" spans="1:18" ht="10.199999999999999" customHeight="1" x14ac:dyDescent="0.2">
      <c r="A79" s="9" t="s">
        <v>20</v>
      </c>
      <c r="B79" s="10">
        <v>3654</v>
      </c>
      <c r="C79" s="10">
        <v>13669</v>
      </c>
      <c r="D79" s="10">
        <v>13141</v>
      </c>
      <c r="E79" s="10">
        <v>7158</v>
      </c>
      <c r="F79" s="10">
        <v>6866</v>
      </c>
      <c r="G79" s="10">
        <v>6514</v>
      </c>
      <c r="H79" s="10">
        <v>6282</v>
      </c>
      <c r="I79" s="9" t="s">
        <v>20</v>
      </c>
      <c r="J79" s="19">
        <f t="shared" si="63"/>
        <v>3.740831964969896</v>
      </c>
      <c r="K79" s="19">
        <f t="shared" si="64"/>
        <v>3.5963327859879586</v>
      </c>
      <c r="L79" s="20">
        <f t="shared" si="65"/>
        <v>96.137244860633544</v>
      </c>
      <c r="M79" s="19">
        <f t="shared" si="66"/>
        <v>1.9589490968801313</v>
      </c>
      <c r="N79" s="19">
        <f t="shared" si="67"/>
        <v>1.8790366721401204</v>
      </c>
      <c r="O79" s="20">
        <f t="shared" si="68"/>
        <v>95.920648225761383</v>
      </c>
      <c r="P79" s="19">
        <f t="shared" si="69"/>
        <v>1.782703886152162</v>
      </c>
      <c r="Q79" s="19">
        <f t="shared" si="70"/>
        <v>1.7192118226600985</v>
      </c>
      <c r="R79" s="20">
        <f t="shared" si="71"/>
        <v>96.438440282468534</v>
      </c>
    </row>
    <row r="80" spans="1:18" ht="10.199999999999999" customHeight="1" x14ac:dyDescent="0.2">
      <c r="A80" s="9" t="s">
        <v>21</v>
      </c>
      <c r="B80" s="10">
        <v>3097</v>
      </c>
      <c r="C80" s="10">
        <v>14954</v>
      </c>
      <c r="D80" s="10">
        <v>14257</v>
      </c>
      <c r="E80" s="10">
        <v>7867</v>
      </c>
      <c r="F80" s="10">
        <v>7470</v>
      </c>
      <c r="G80" s="10">
        <v>7087</v>
      </c>
      <c r="H80" s="10">
        <v>6787</v>
      </c>
      <c r="I80" s="9" t="s">
        <v>21</v>
      </c>
      <c r="J80" s="19">
        <f t="shared" si="63"/>
        <v>4.8285437520180823</v>
      </c>
      <c r="K80" s="19">
        <f t="shared" si="64"/>
        <v>4.6034872457216665</v>
      </c>
      <c r="L80" s="20">
        <f t="shared" si="65"/>
        <v>95.339039721813563</v>
      </c>
      <c r="M80" s="19">
        <f t="shared" si="66"/>
        <v>2.5402001937358736</v>
      </c>
      <c r="N80" s="19">
        <f t="shared" si="67"/>
        <v>2.4120116241524054</v>
      </c>
      <c r="O80" s="20">
        <f t="shared" si="68"/>
        <v>94.95360366086183</v>
      </c>
      <c r="P80" s="19">
        <f t="shared" si="69"/>
        <v>2.2883435582822087</v>
      </c>
      <c r="Q80" s="19">
        <f t="shared" si="70"/>
        <v>2.1914756215692606</v>
      </c>
      <c r="R80" s="20">
        <f t="shared" si="71"/>
        <v>95.766897135600402</v>
      </c>
    </row>
    <row r="81" spans="1:18" ht="10.199999999999999" customHeight="1" x14ac:dyDescent="0.2">
      <c r="A81" s="9" t="s">
        <v>22</v>
      </c>
      <c r="B81" s="10">
        <v>2331</v>
      </c>
      <c r="C81" s="10">
        <v>12809</v>
      </c>
      <c r="D81" s="10">
        <v>12157</v>
      </c>
      <c r="E81" s="10">
        <v>6668</v>
      </c>
      <c r="F81" s="10">
        <v>6308</v>
      </c>
      <c r="G81" s="10">
        <v>6141</v>
      </c>
      <c r="H81" s="10">
        <v>5852</v>
      </c>
      <c r="I81" s="9" t="s">
        <v>22</v>
      </c>
      <c r="J81" s="19">
        <f t="shared" si="63"/>
        <v>5.4950664950664949</v>
      </c>
      <c r="K81" s="19">
        <f t="shared" si="64"/>
        <v>5.215358215358215</v>
      </c>
      <c r="L81" s="20">
        <f t="shared" si="65"/>
        <v>94.909829026465772</v>
      </c>
      <c r="M81" s="19">
        <f t="shared" si="66"/>
        <v>2.8605748605748604</v>
      </c>
      <c r="N81" s="19">
        <f t="shared" si="67"/>
        <v>2.7061347061347063</v>
      </c>
      <c r="O81" s="20">
        <f t="shared" si="68"/>
        <v>94.601079784043193</v>
      </c>
      <c r="P81" s="19">
        <f t="shared" si="69"/>
        <v>2.6344916344916345</v>
      </c>
      <c r="Q81" s="19">
        <f t="shared" si="70"/>
        <v>2.5105105105105103</v>
      </c>
      <c r="R81" s="20">
        <f t="shared" si="71"/>
        <v>95.293926070672526</v>
      </c>
    </row>
    <row r="82" spans="1:18" ht="10.199999999999999" customHeight="1" x14ac:dyDescent="0.2">
      <c r="A82" s="9" t="s">
        <v>23</v>
      </c>
      <c r="B82" s="10">
        <v>2052</v>
      </c>
      <c r="C82" s="10">
        <v>11935</v>
      </c>
      <c r="D82" s="10">
        <v>11153</v>
      </c>
      <c r="E82" s="10">
        <v>6262</v>
      </c>
      <c r="F82" s="10">
        <v>5826</v>
      </c>
      <c r="G82" s="10">
        <v>5673</v>
      </c>
      <c r="H82" s="10">
        <v>5327</v>
      </c>
      <c r="I82" s="9" t="s">
        <v>23</v>
      </c>
      <c r="J82" s="19">
        <f t="shared" si="63"/>
        <v>5.8162768031189085</v>
      </c>
      <c r="K82" s="19">
        <f t="shared" si="64"/>
        <v>5.4351851851851851</v>
      </c>
      <c r="L82" s="20">
        <f t="shared" si="65"/>
        <v>93.447842480100547</v>
      </c>
      <c r="M82" s="19">
        <f t="shared" si="66"/>
        <v>3.0516569200779728</v>
      </c>
      <c r="N82" s="19">
        <f t="shared" si="67"/>
        <v>2.8391812865497075</v>
      </c>
      <c r="O82" s="20">
        <f t="shared" si="68"/>
        <v>93.037368252954323</v>
      </c>
      <c r="P82" s="19">
        <f t="shared" si="69"/>
        <v>2.7646198830409356</v>
      </c>
      <c r="Q82" s="19">
        <f t="shared" si="70"/>
        <v>2.5960038986354776</v>
      </c>
      <c r="R82" s="20">
        <f t="shared" si="71"/>
        <v>93.900934249955938</v>
      </c>
    </row>
    <row r="83" spans="1:18" ht="10.199999999999999" customHeight="1" x14ac:dyDescent="0.2">
      <c r="A83" s="11"/>
      <c r="B83" s="10"/>
      <c r="C83" s="10"/>
      <c r="D83" s="10"/>
      <c r="E83" s="10"/>
      <c r="F83" s="10"/>
      <c r="G83" s="10"/>
      <c r="H83" s="10"/>
      <c r="I83" s="11"/>
    </row>
    <row r="84" spans="1:18" ht="10.199999999999999" customHeight="1" x14ac:dyDescent="0.2">
      <c r="A84" s="9" t="s">
        <v>10</v>
      </c>
      <c r="B84" s="10"/>
      <c r="C84" s="10"/>
      <c r="D84" s="10"/>
      <c r="E84" s="10"/>
      <c r="F84" s="10"/>
      <c r="G84" s="10"/>
      <c r="H84" s="10"/>
      <c r="I84" s="9" t="s">
        <v>10</v>
      </c>
      <c r="J84" s="21" t="s">
        <v>505</v>
      </c>
      <c r="K84" s="22" t="s">
        <v>506</v>
      </c>
      <c r="L84" s="21" t="s">
        <v>507</v>
      </c>
      <c r="M84" s="21" t="s">
        <v>508</v>
      </c>
      <c r="N84" s="21" t="s">
        <v>509</v>
      </c>
      <c r="O84" s="21" t="s">
        <v>510</v>
      </c>
      <c r="P84" s="21" t="s">
        <v>511</v>
      </c>
      <c r="Q84" s="21" t="s">
        <v>512</v>
      </c>
      <c r="R84" s="21" t="s">
        <v>513</v>
      </c>
    </row>
    <row r="85" spans="1:18" ht="10.199999999999999" customHeight="1" x14ac:dyDescent="0.2">
      <c r="A85" s="9" t="s">
        <v>13</v>
      </c>
      <c r="B85" s="10">
        <v>7462</v>
      </c>
      <c r="C85" s="10">
        <v>17752</v>
      </c>
      <c r="D85" s="10">
        <v>17024</v>
      </c>
      <c r="E85" s="10">
        <v>9346</v>
      </c>
      <c r="F85" s="10">
        <v>8934</v>
      </c>
      <c r="G85" s="10">
        <v>8406</v>
      </c>
      <c r="H85" s="10">
        <v>8090</v>
      </c>
      <c r="I85" s="9" t="s">
        <v>13</v>
      </c>
      <c r="J85" s="19">
        <f>C85/B85</f>
        <v>2.3789868667917449</v>
      </c>
      <c r="K85" s="19">
        <f>D85/B85</f>
        <v>2.2814258911819887</v>
      </c>
      <c r="L85" s="20">
        <f>D85*100/C85</f>
        <v>95.899053627760253</v>
      </c>
      <c r="M85" s="19">
        <f>E85/B85</f>
        <v>1.2524792280889843</v>
      </c>
      <c r="N85" s="19">
        <f>F85/B85</f>
        <v>1.1972661484856606</v>
      </c>
      <c r="O85" s="20">
        <f>F85*100/E85</f>
        <v>95.591696982666377</v>
      </c>
      <c r="P85" s="19">
        <f>G85/B85</f>
        <v>1.1265076387027606</v>
      </c>
      <c r="Q85" s="19">
        <f>H85/B85</f>
        <v>1.0841597426963281</v>
      </c>
      <c r="R85" s="20">
        <f>H85*100/G85</f>
        <v>96.240780394955991</v>
      </c>
    </row>
    <row r="86" spans="1:18" ht="10.199999999999999" customHeight="1" x14ac:dyDescent="0.2">
      <c r="A86" s="9" t="s">
        <v>17</v>
      </c>
      <c r="B86" s="10">
        <v>1834</v>
      </c>
      <c r="C86" s="10">
        <v>178</v>
      </c>
      <c r="D86" s="10">
        <v>175</v>
      </c>
      <c r="E86" s="10">
        <v>88</v>
      </c>
      <c r="F86" s="10">
        <v>86</v>
      </c>
      <c r="G86" s="10">
        <v>90</v>
      </c>
      <c r="H86" s="10">
        <v>89</v>
      </c>
      <c r="I86" s="9" t="s">
        <v>17</v>
      </c>
      <c r="J86" s="19">
        <f t="shared" ref="J86:J92" si="72">C86/B86</f>
        <v>9.7055616139585604E-2</v>
      </c>
      <c r="K86" s="19">
        <f t="shared" ref="K86:K92" si="73">D86/B86</f>
        <v>9.5419847328244281E-2</v>
      </c>
      <c r="L86" s="20">
        <f t="shared" ref="L86:L92" si="74">D86*100/C86</f>
        <v>98.31460674157303</v>
      </c>
      <c r="M86" s="19">
        <f t="shared" ref="M86:M92" si="75">E86/B86</f>
        <v>4.7982551799345692E-2</v>
      </c>
      <c r="N86" s="19">
        <f t="shared" ref="N86:N92" si="76">F86/B86</f>
        <v>4.6892039258451472E-2</v>
      </c>
      <c r="O86" s="20">
        <f t="shared" ref="O86:O92" si="77">F86*100/E86</f>
        <v>97.727272727272734</v>
      </c>
      <c r="P86" s="19">
        <f t="shared" ref="P86:P92" si="78">G86/B86</f>
        <v>4.9073064340239912E-2</v>
      </c>
      <c r="Q86" s="19">
        <f t="shared" ref="Q86:Q92" si="79">H86/B86</f>
        <v>4.8527808069792802E-2</v>
      </c>
      <c r="R86" s="20">
        <f t="shared" ref="R86:R92" si="80">H86*100/G86</f>
        <v>98.888888888888886</v>
      </c>
    </row>
    <row r="87" spans="1:18" ht="10.199999999999999" customHeight="1" x14ac:dyDescent="0.2">
      <c r="A87" s="9" t="s">
        <v>18</v>
      </c>
      <c r="B87" s="10">
        <v>1499</v>
      </c>
      <c r="C87" s="10">
        <v>1291</v>
      </c>
      <c r="D87" s="10">
        <v>1256</v>
      </c>
      <c r="E87" s="10">
        <v>667</v>
      </c>
      <c r="F87" s="10">
        <v>645</v>
      </c>
      <c r="G87" s="10">
        <v>624</v>
      </c>
      <c r="H87" s="10">
        <v>611</v>
      </c>
      <c r="I87" s="9" t="s">
        <v>18</v>
      </c>
      <c r="J87" s="19">
        <f t="shared" si="72"/>
        <v>0.86124082721814543</v>
      </c>
      <c r="K87" s="19">
        <f t="shared" si="73"/>
        <v>0.83789192795196799</v>
      </c>
      <c r="L87" s="20">
        <f t="shared" si="74"/>
        <v>97.288923315259495</v>
      </c>
      <c r="M87" s="19">
        <f t="shared" si="75"/>
        <v>0.44496330887258173</v>
      </c>
      <c r="N87" s="19">
        <f t="shared" si="76"/>
        <v>0.43028685790527016</v>
      </c>
      <c r="O87" s="20">
        <f t="shared" si="77"/>
        <v>96.7016491754123</v>
      </c>
      <c r="P87" s="19">
        <f t="shared" si="78"/>
        <v>0.4162775183455637</v>
      </c>
      <c r="Q87" s="19">
        <f t="shared" si="79"/>
        <v>0.40760507004669783</v>
      </c>
      <c r="R87" s="20">
        <f t="shared" si="80"/>
        <v>97.916666666666671</v>
      </c>
    </row>
    <row r="88" spans="1:18" ht="10.199999999999999" customHeight="1" x14ac:dyDescent="0.2">
      <c r="A88" s="9" t="s">
        <v>19</v>
      </c>
      <c r="B88" s="10">
        <v>1370</v>
      </c>
      <c r="C88" s="10">
        <v>2877</v>
      </c>
      <c r="D88" s="10">
        <v>2786</v>
      </c>
      <c r="E88" s="10">
        <v>1505</v>
      </c>
      <c r="F88" s="10">
        <v>1458</v>
      </c>
      <c r="G88" s="10">
        <v>1372</v>
      </c>
      <c r="H88" s="10">
        <v>1328</v>
      </c>
      <c r="I88" s="9" t="s">
        <v>19</v>
      </c>
      <c r="J88" s="19">
        <f t="shared" si="72"/>
        <v>2.1</v>
      </c>
      <c r="K88" s="19">
        <f t="shared" si="73"/>
        <v>2.0335766423357664</v>
      </c>
      <c r="L88" s="20">
        <f t="shared" si="74"/>
        <v>96.836982968369824</v>
      </c>
      <c r="M88" s="19">
        <f t="shared" si="75"/>
        <v>1.0985401459854014</v>
      </c>
      <c r="N88" s="19">
        <f t="shared" si="76"/>
        <v>1.0642335766423359</v>
      </c>
      <c r="O88" s="20">
        <f t="shared" si="77"/>
        <v>96.877076411960132</v>
      </c>
      <c r="P88" s="19">
        <f t="shared" si="78"/>
        <v>1.0014598540145985</v>
      </c>
      <c r="Q88" s="19">
        <f t="shared" si="79"/>
        <v>0.96934306569343065</v>
      </c>
      <c r="R88" s="20">
        <f t="shared" si="80"/>
        <v>96.793002915451893</v>
      </c>
    </row>
    <row r="89" spans="1:18" ht="10.199999999999999" customHeight="1" x14ac:dyDescent="0.2">
      <c r="A89" s="9" t="s">
        <v>20</v>
      </c>
      <c r="B89" s="10">
        <v>918</v>
      </c>
      <c r="C89" s="10">
        <v>3420</v>
      </c>
      <c r="D89" s="10">
        <v>3279</v>
      </c>
      <c r="E89" s="10">
        <v>1838</v>
      </c>
      <c r="F89" s="10">
        <v>1764</v>
      </c>
      <c r="G89" s="10">
        <v>1582</v>
      </c>
      <c r="H89" s="10">
        <v>1515</v>
      </c>
      <c r="I89" s="9" t="s">
        <v>20</v>
      </c>
      <c r="J89" s="19">
        <f t="shared" si="72"/>
        <v>3.7254901960784315</v>
      </c>
      <c r="K89" s="19">
        <f t="shared" si="73"/>
        <v>3.5718954248366015</v>
      </c>
      <c r="L89" s="20">
        <f t="shared" si="74"/>
        <v>95.877192982456137</v>
      </c>
      <c r="M89" s="19">
        <f t="shared" si="75"/>
        <v>2.0021786492374729</v>
      </c>
      <c r="N89" s="19">
        <f t="shared" si="76"/>
        <v>1.9215686274509804</v>
      </c>
      <c r="O89" s="20">
        <f t="shared" si="77"/>
        <v>95.973884657236127</v>
      </c>
      <c r="P89" s="19">
        <f t="shared" si="78"/>
        <v>1.7233115468409586</v>
      </c>
      <c r="Q89" s="19">
        <f t="shared" si="79"/>
        <v>1.6503267973856208</v>
      </c>
      <c r="R89" s="20">
        <f t="shared" si="80"/>
        <v>95.76485461441213</v>
      </c>
    </row>
    <row r="90" spans="1:18" ht="10.199999999999999" customHeight="1" x14ac:dyDescent="0.2">
      <c r="A90" s="9" t="s">
        <v>21</v>
      </c>
      <c r="B90" s="10">
        <v>745</v>
      </c>
      <c r="C90" s="10">
        <v>3589</v>
      </c>
      <c r="D90" s="10">
        <v>3444</v>
      </c>
      <c r="E90" s="10">
        <v>1874</v>
      </c>
      <c r="F90" s="10">
        <v>1791</v>
      </c>
      <c r="G90" s="10">
        <v>1715</v>
      </c>
      <c r="H90" s="10">
        <v>1653</v>
      </c>
      <c r="I90" s="9" t="s">
        <v>21</v>
      </c>
      <c r="J90" s="19">
        <f t="shared" si="72"/>
        <v>4.8174496644295299</v>
      </c>
      <c r="K90" s="19">
        <f t="shared" si="73"/>
        <v>4.6228187919463091</v>
      </c>
      <c r="L90" s="20">
        <f t="shared" si="74"/>
        <v>95.959877403176378</v>
      </c>
      <c r="M90" s="19">
        <f t="shared" si="75"/>
        <v>2.5154362416107383</v>
      </c>
      <c r="N90" s="19">
        <f t="shared" si="76"/>
        <v>2.404026845637584</v>
      </c>
      <c r="O90" s="20">
        <f t="shared" si="77"/>
        <v>95.570971184631802</v>
      </c>
      <c r="P90" s="19">
        <f t="shared" si="78"/>
        <v>2.3020134228187921</v>
      </c>
      <c r="Q90" s="19">
        <f t="shared" si="79"/>
        <v>2.2187919463087247</v>
      </c>
      <c r="R90" s="20">
        <f t="shared" si="80"/>
        <v>96.384839650145778</v>
      </c>
    </row>
    <row r="91" spans="1:18" ht="10.199999999999999" customHeight="1" x14ac:dyDescent="0.2">
      <c r="A91" s="9" t="s">
        <v>22</v>
      </c>
      <c r="B91" s="10">
        <v>592</v>
      </c>
      <c r="C91" s="10">
        <v>3345</v>
      </c>
      <c r="D91" s="10">
        <v>3187</v>
      </c>
      <c r="E91" s="10">
        <v>1785</v>
      </c>
      <c r="F91" s="10">
        <v>1692</v>
      </c>
      <c r="G91" s="10">
        <v>1560</v>
      </c>
      <c r="H91" s="10">
        <v>1495</v>
      </c>
      <c r="I91" s="9" t="s">
        <v>22</v>
      </c>
      <c r="J91" s="19">
        <f t="shared" si="72"/>
        <v>5.6503378378378377</v>
      </c>
      <c r="K91" s="19">
        <f t="shared" si="73"/>
        <v>5.3834459459459456</v>
      </c>
      <c r="L91" s="20">
        <f t="shared" si="74"/>
        <v>95.276532137518686</v>
      </c>
      <c r="M91" s="19">
        <f t="shared" si="75"/>
        <v>3.0152027027027026</v>
      </c>
      <c r="N91" s="19">
        <f t="shared" si="76"/>
        <v>2.8581081081081079</v>
      </c>
      <c r="O91" s="20">
        <f t="shared" si="77"/>
        <v>94.789915966386559</v>
      </c>
      <c r="P91" s="19">
        <f t="shared" si="78"/>
        <v>2.6351351351351351</v>
      </c>
      <c r="Q91" s="19">
        <f t="shared" si="79"/>
        <v>2.5253378378378377</v>
      </c>
      <c r="R91" s="20">
        <f t="shared" si="80"/>
        <v>95.833333333333329</v>
      </c>
    </row>
    <row r="92" spans="1:18" ht="10.199999999999999" customHeight="1" x14ac:dyDescent="0.2">
      <c r="A92" s="9" t="s">
        <v>23</v>
      </c>
      <c r="B92" s="10">
        <v>504</v>
      </c>
      <c r="C92" s="10">
        <v>3052</v>
      </c>
      <c r="D92" s="10">
        <v>2897</v>
      </c>
      <c r="E92" s="10">
        <v>1589</v>
      </c>
      <c r="F92" s="10">
        <v>1498</v>
      </c>
      <c r="G92" s="10">
        <v>1463</v>
      </c>
      <c r="H92" s="10">
        <v>1399</v>
      </c>
      <c r="I92" s="9" t="s">
        <v>23</v>
      </c>
      <c r="J92" s="19">
        <f t="shared" si="72"/>
        <v>6.0555555555555554</v>
      </c>
      <c r="K92" s="19">
        <f t="shared" si="73"/>
        <v>5.7480158730158726</v>
      </c>
      <c r="L92" s="20">
        <f t="shared" si="74"/>
        <v>94.921363040629089</v>
      </c>
      <c r="M92" s="19">
        <f t="shared" si="75"/>
        <v>3.1527777777777777</v>
      </c>
      <c r="N92" s="19">
        <f t="shared" si="76"/>
        <v>2.9722222222222223</v>
      </c>
      <c r="O92" s="20">
        <f t="shared" si="77"/>
        <v>94.273127753303967</v>
      </c>
      <c r="P92" s="19">
        <f t="shared" si="78"/>
        <v>2.9027777777777777</v>
      </c>
      <c r="Q92" s="19">
        <f t="shared" si="79"/>
        <v>2.7757936507936507</v>
      </c>
      <c r="R92" s="20">
        <f t="shared" si="80"/>
        <v>95.625427204374574</v>
      </c>
    </row>
    <row r="93" spans="1:18" ht="10.199999999999999" customHeight="1" x14ac:dyDescent="0.2">
      <c r="A93" s="11"/>
      <c r="B93" s="10"/>
      <c r="C93" s="10"/>
      <c r="D93" s="10"/>
      <c r="E93" s="10"/>
      <c r="F93" s="10"/>
      <c r="G93" s="10"/>
      <c r="H93" s="10"/>
      <c r="I93" s="11"/>
    </row>
    <row r="94" spans="1:18" ht="10.199999999999999" customHeight="1" x14ac:dyDescent="0.2">
      <c r="A94" s="9" t="s">
        <v>11</v>
      </c>
      <c r="B94" s="10"/>
      <c r="C94" s="10"/>
      <c r="D94" s="10"/>
      <c r="E94" s="10"/>
      <c r="F94" s="10"/>
      <c r="G94" s="10"/>
      <c r="H94" s="10"/>
      <c r="I94" s="9" t="s">
        <v>11</v>
      </c>
      <c r="J94" s="21" t="s">
        <v>505</v>
      </c>
      <c r="K94" s="22" t="s">
        <v>506</v>
      </c>
      <c r="L94" s="21" t="s">
        <v>507</v>
      </c>
      <c r="M94" s="21" t="s">
        <v>508</v>
      </c>
      <c r="N94" s="21" t="s">
        <v>509</v>
      </c>
      <c r="O94" s="21" t="s">
        <v>510</v>
      </c>
      <c r="P94" s="21" t="s">
        <v>511</v>
      </c>
      <c r="Q94" s="21" t="s">
        <v>512</v>
      </c>
      <c r="R94" s="21" t="s">
        <v>513</v>
      </c>
    </row>
    <row r="95" spans="1:18" ht="10.199999999999999" customHeight="1" x14ac:dyDescent="0.2">
      <c r="A95" s="9" t="s">
        <v>493</v>
      </c>
      <c r="B95" s="10">
        <v>4909</v>
      </c>
      <c r="C95" s="10">
        <v>10698</v>
      </c>
      <c r="D95" s="10">
        <v>10270</v>
      </c>
      <c r="E95" s="10">
        <v>5592</v>
      </c>
      <c r="F95" s="10">
        <v>5350</v>
      </c>
      <c r="G95" s="10">
        <v>5106</v>
      </c>
      <c r="H95" s="10">
        <v>4920</v>
      </c>
      <c r="I95" s="9" t="s">
        <v>493</v>
      </c>
      <c r="J95" s="19">
        <f>C95/B95</f>
        <v>2.1792625789366471</v>
      </c>
      <c r="K95" s="19">
        <f>D95/B95</f>
        <v>2.092075779181096</v>
      </c>
      <c r="L95" s="20">
        <f>D95*100/C95</f>
        <v>95.999252196672273</v>
      </c>
      <c r="M95" s="19">
        <f>E95/B95</f>
        <v>1.1391322061519658</v>
      </c>
      <c r="N95" s="19">
        <f>F95/B95</f>
        <v>1.0898349969443879</v>
      </c>
      <c r="O95" s="20">
        <f>F95*100/E95</f>
        <v>95.672389127324749</v>
      </c>
      <c r="P95" s="19">
        <f>G95/B95</f>
        <v>1.0401303727846811</v>
      </c>
      <c r="Q95" s="19">
        <f>H95/B95</f>
        <v>1.0022407822367081</v>
      </c>
      <c r="R95" s="20">
        <f>H95*100/G95</f>
        <v>96.357226792009399</v>
      </c>
    </row>
    <row r="96" spans="1:18" ht="10.199999999999999" customHeight="1" x14ac:dyDescent="0.2">
      <c r="A96" s="9" t="s">
        <v>17</v>
      </c>
      <c r="B96" s="10">
        <v>1123</v>
      </c>
      <c r="C96" s="10">
        <v>76</v>
      </c>
      <c r="D96" s="10">
        <v>76</v>
      </c>
      <c r="E96" s="10">
        <v>39</v>
      </c>
      <c r="F96" s="10">
        <v>39</v>
      </c>
      <c r="G96" s="10">
        <v>37</v>
      </c>
      <c r="H96" s="10">
        <v>37</v>
      </c>
      <c r="I96" s="9" t="s">
        <v>17</v>
      </c>
      <c r="J96" s="19">
        <f t="shared" ref="J96:J102" si="81">C96/B96</f>
        <v>6.7675868210151383E-2</v>
      </c>
      <c r="K96" s="19">
        <f t="shared" ref="K96:K102" si="82">D96/B96</f>
        <v>6.7675868210151383E-2</v>
      </c>
      <c r="L96" s="20">
        <f t="shared" ref="L96:L102" si="83">D96*100/C96</f>
        <v>100</v>
      </c>
      <c r="M96" s="19">
        <f t="shared" ref="M96:M102" si="84">E96/B96</f>
        <v>3.4728406055209264E-2</v>
      </c>
      <c r="N96" s="19">
        <f t="shared" ref="N96:N102" si="85">F96/B96</f>
        <v>3.4728406055209264E-2</v>
      </c>
      <c r="O96" s="20">
        <f t="shared" ref="O96:O102" si="86">F96*100/E96</f>
        <v>100</v>
      </c>
      <c r="P96" s="19">
        <f t="shared" ref="P96:P102" si="87">G96/B96</f>
        <v>3.2947462154942118E-2</v>
      </c>
      <c r="Q96" s="19">
        <f t="shared" ref="Q96:Q102" si="88">H96/B96</f>
        <v>3.2947462154942118E-2</v>
      </c>
      <c r="R96" s="20">
        <f t="shared" ref="R96:R102" si="89">H96*100/G96</f>
        <v>100</v>
      </c>
    </row>
    <row r="97" spans="1:18" ht="10.199999999999999" customHeight="1" x14ac:dyDescent="0.2">
      <c r="A97" s="9" t="s">
        <v>18</v>
      </c>
      <c r="B97" s="10">
        <v>937</v>
      </c>
      <c r="C97" s="10">
        <v>628</v>
      </c>
      <c r="D97" s="10">
        <v>616</v>
      </c>
      <c r="E97" s="10">
        <v>327</v>
      </c>
      <c r="F97" s="10">
        <v>318</v>
      </c>
      <c r="G97" s="10">
        <v>301</v>
      </c>
      <c r="H97" s="10">
        <v>298</v>
      </c>
      <c r="I97" s="9" t="s">
        <v>18</v>
      </c>
      <c r="J97" s="19">
        <f t="shared" si="81"/>
        <v>0.67022411953041627</v>
      </c>
      <c r="K97" s="19">
        <f t="shared" si="82"/>
        <v>0.6574172892209178</v>
      </c>
      <c r="L97" s="20">
        <f t="shared" si="83"/>
        <v>98.089171974522287</v>
      </c>
      <c r="M97" s="19">
        <f t="shared" si="84"/>
        <v>0.34898612593383138</v>
      </c>
      <c r="N97" s="19">
        <f t="shared" si="85"/>
        <v>0.33938100320170755</v>
      </c>
      <c r="O97" s="20">
        <f t="shared" si="86"/>
        <v>97.247706422018354</v>
      </c>
      <c r="P97" s="19">
        <f t="shared" si="87"/>
        <v>0.32123799359658484</v>
      </c>
      <c r="Q97" s="19">
        <f t="shared" si="88"/>
        <v>0.31803628601921025</v>
      </c>
      <c r="R97" s="20">
        <f t="shared" si="89"/>
        <v>99.003322259136212</v>
      </c>
    </row>
    <row r="98" spans="1:18" ht="10.199999999999999" customHeight="1" x14ac:dyDescent="0.2">
      <c r="A98" s="9" t="s">
        <v>19</v>
      </c>
      <c r="B98" s="10">
        <v>859</v>
      </c>
      <c r="C98" s="10">
        <v>1652</v>
      </c>
      <c r="D98" s="10">
        <v>1601</v>
      </c>
      <c r="E98" s="10">
        <v>842</v>
      </c>
      <c r="F98" s="10">
        <v>819</v>
      </c>
      <c r="G98" s="10">
        <v>810</v>
      </c>
      <c r="H98" s="10">
        <v>782</v>
      </c>
      <c r="I98" s="9" t="s">
        <v>19</v>
      </c>
      <c r="J98" s="19">
        <f t="shared" si="81"/>
        <v>1.9231664726426076</v>
      </c>
      <c r="K98" s="19">
        <f t="shared" si="82"/>
        <v>1.8637951105937136</v>
      </c>
      <c r="L98" s="20">
        <f t="shared" si="83"/>
        <v>96.912832929782084</v>
      </c>
      <c r="M98" s="19">
        <f t="shared" si="84"/>
        <v>0.98020954598370202</v>
      </c>
      <c r="N98" s="19">
        <f t="shared" si="85"/>
        <v>0.95343422584400461</v>
      </c>
      <c r="O98" s="20">
        <f t="shared" si="86"/>
        <v>97.268408551068887</v>
      </c>
      <c r="P98" s="19">
        <f t="shared" si="87"/>
        <v>0.94295692665890574</v>
      </c>
      <c r="Q98" s="19">
        <f t="shared" si="88"/>
        <v>0.910360884749709</v>
      </c>
      <c r="R98" s="20">
        <f t="shared" si="89"/>
        <v>96.543209876543216</v>
      </c>
    </row>
    <row r="99" spans="1:18" ht="10.199999999999999" customHeight="1" x14ac:dyDescent="0.2">
      <c r="A99" s="9" t="s">
        <v>20</v>
      </c>
      <c r="B99" s="10">
        <v>624</v>
      </c>
      <c r="C99" s="10">
        <v>1897</v>
      </c>
      <c r="D99" s="10">
        <v>1847</v>
      </c>
      <c r="E99" s="10">
        <v>995</v>
      </c>
      <c r="F99" s="10">
        <v>971</v>
      </c>
      <c r="G99" s="10">
        <v>902</v>
      </c>
      <c r="H99" s="10">
        <v>876</v>
      </c>
      <c r="I99" s="9" t="s">
        <v>20</v>
      </c>
      <c r="J99" s="19">
        <f t="shared" si="81"/>
        <v>3.0400641025641026</v>
      </c>
      <c r="K99" s="19">
        <f t="shared" si="82"/>
        <v>2.9599358974358974</v>
      </c>
      <c r="L99" s="20">
        <f t="shared" si="83"/>
        <v>97.364259356879288</v>
      </c>
      <c r="M99" s="19">
        <f t="shared" si="84"/>
        <v>1.5945512820512822</v>
      </c>
      <c r="N99" s="19">
        <f t="shared" si="85"/>
        <v>1.5560897435897436</v>
      </c>
      <c r="O99" s="20">
        <f t="shared" si="86"/>
        <v>97.587939698492463</v>
      </c>
      <c r="P99" s="19">
        <f t="shared" si="87"/>
        <v>1.4455128205128205</v>
      </c>
      <c r="Q99" s="19">
        <f t="shared" si="88"/>
        <v>1.4038461538461537</v>
      </c>
      <c r="R99" s="20">
        <f t="shared" si="89"/>
        <v>97.117516629711758</v>
      </c>
    </row>
    <row r="100" spans="1:18" ht="10.199999999999999" customHeight="1" x14ac:dyDescent="0.2">
      <c r="A100" s="9" t="s">
        <v>21</v>
      </c>
      <c r="B100" s="10">
        <v>571</v>
      </c>
      <c r="C100" s="10">
        <v>2392</v>
      </c>
      <c r="D100" s="10">
        <v>2287</v>
      </c>
      <c r="E100" s="10">
        <v>1238</v>
      </c>
      <c r="F100" s="10">
        <v>1174</v>
      </c>
      <c r="G100" s="10">
        <v>1154</v>
      </c>
      <c r="H100" s="10">
        <v>1113</v>
      </c>
      <c r="I100" s="9" t="s">
        <v>21</v>
      </c>
      <c r="J100" s="19">
        <f t="shared" si="81"/>
        <v>4.1891418563922942</v>
      </c>
      <c r="K100" s="19">
        <f t="shared" si="82"/>
        <v>4.0052539404553418</v>
      </c>
      <c r="L100" s="20">
        <f t="shared" si="83"/>
        <v>95.610367892976583</v>
      </c>
      <c r="M100" s="19">
        <f t="shared" si="84"/>
        <v>2.168126094570928</v>
      </c>
      <c r="N100" s="19">
        <f t="shared" si="85"/>
        <v>2.0560420315236425</v>
      </c>
      <c r="O100" s="20">
        <f t="shared" si="86"/>
        <v>94.830371567043613</v>
      </c>
      <c r="P100" s="19">
        <f t="shared" si="87"/>
        <v>2.0210157618213662</v>
      </c>
      <c r="Q100" s="19">
        <f t="shared" si="88"/>
        <v>1.9492119089316988</v>
      </c>
      <c r="R100" s="20">
        <f t="shared" si="89"/>
        <v>96.447140381282495</v>
      </c>
    </row>
    <row r="101" spans="1:18" ht="10.199999999999999" customHeight="1" x14ac:dyDescent="0.2">
      <c r="A101" s="9" t="s">
        <v>22</v>
      </c>
      <c r="B101" s="10">
        <v>413</v>
      </c>
      <c r="C101" s="10">
        <v>1994</v>
      </c>
      <c r="D101" s="10">
        <v>1904</v>
      </c>
      <c r="E101" s="10">
        <v>1068</v>
      </c>
      <c r="F101" s="10">
        <v>1010</v>
      </c>
      <c r="G101" s="10">
        <v>926</v>
      </c>
      <c r="H101" s="10">
        <v>894</v>
      </c>
      <c r="I101" s="9" t="s">
        <v>22</v>
      </c>
      <c r="J101" s="19">
        <f t="shared" si="81"/>
        <v>4.8280871670702181</v>
      </c>
      <c r="K101" s="19">
        <f t="shared" si="82"/>
        <v>4.6101694915254239</v>
      </c>
      <c r="L101" s="20">
        <f t="shared" si="83"/>
        <v>95.486459378134398</v>
      </c>
      <c r="M101" s="19">
        <f t="shared" si="84"/>
        <v>2.5859564164648909</v>
      </c>
      <c r="N101" s="19">
        <f t="shared" si="85"/>
        <v>2.4455205811138017</v>
      </c>
      <c r="O101" s="20">
        <f t="shared" si="86"/>
        <v>94.569288389513105</v>
      </c>
      <c r="P101" s="19">
        <f t="shared" si="87"/>
        <v>2.2421307506053267</v>
      </c>
      <c r="Q101" s="19">
        <f t="shared" si="88"/>
        <v>2.1646489104116222</v>
      </c>
      <c r="R101" s="20">
        <f t="shared" si="89"/>
        <v>96.54427645788337</v>
      </c>
    </row>
    <row r="102" spans="1:18" ht="10.199999999999999" customHeight="1" x14ac:dyDescent="0.2">
      <c r="A102" s="9" t="s">
        <v>23</v>
      </c>
      <c r="B102" s="10">
        <v>382</v>
      </c>
      <c r="C102" s="10">
        <v>2059</v>
      </c>
      <c r="D102" s="10">
        <v>1939</v>
      </c>
      <c r="E102" s="10">
        <v>1083</v>
      </c>
      <c r="F102" s="10">
        <v>1019</v>
      </c>
      <c r="G102" s="10">
        <v>976</v>
      </c>
      <c r="H102" s="10">
        <v>920</v>
      </c>
      <c r="I102" s="9" t="s">
        <v>23</v>
      </c>
      <c r="J102" s="19">
        <f t="shared" si="81"/>
        <v>5.3900523560209423</v>
      </c>
      <c r="K102" s="19">
        <f t="shared" si="82"/>
        <v>5.0759162303664924</v>
      </c>
      <c r="L102" s="20">
        <f t="shared" si="83"/>
        <v>94.171928120446822</v>
      </c>
      <c r="M102" s="19">
        <f t="shared" si="84"/>
        <v>2.8350785340314135</v>
      </c>
      <c r="N102" s="19">
        <f t="shared" si="85"/>
        <v>2.667539267015707</v>
      </c>
      <c r="O102" s="20">
        <f t="shared" si="86"/>
        <v>94.090489381348107</v>
      </c>
      <c r="P102" s="19">
        <f t="shared" si="87"/>
        <v>2.5549738219895288</v>
      </c>
      <c r="Q102" s="19">
        <f t="shared" si="88"/>
        <v>2.4083769633507854</v>
      </c>
      <c r="R102" s="20">
        <f t="shared" si="89"/>
        <v>94.26229508196721</v>
      </c>
    </row>
    <row r="103" spans="1:18" ht="10.199999999999999" customHeight="1" x14ac:dyDescent="0.2">
      <c r="A103" s="11"/>
      <c r="B103" s="10"/>
      <c r="C103" s="10"/>
      <c r="D103" s="10"/>
      <c r="E103" s="10"/>
      <c r="F103" s="10"/>
      <c r="G103" s="10"/>
      <c r="H103" s="10"/>
      <c r="I103" s="11"/>
    </row>
    <row r="104" spans="1:18" ht="10.199999999999999" customHeight="1" x14ac:dyDescent="0.2">
      <c r="A104" s="9" t="s">
        <v>12</v>
      </c>
      <c r="B104" s="10"/>
      <c r="C104" s="10"/>
      <c r="D104" s="10"/>
      <c r="E104" s="10"/>
      <c r="F104" s="10"/>
      <c r="G104" s="10"/>
      <c r="H104" s="10"/>
      <c r="I104" s="9" t="s">
        <v>12</v>
      </c>
      <c r="J104" s="21" t="s">
        <v>505</v>
      </c>
      <c r="K104" s="22" t="s">
        <v>506</v>
      </c>
      <c r="L104" s="21" t="s">
        <v>507</v>
      </c>
      <c r="M104" s="21" t="s">
        <v>508</v>
      </c>
      <c r="N104" s="21" t="s">
        <v>509</v>
      </c>
      <c r="O104" s="21" t="s">
        <v>510</v>
      </c>
      <c r="P104" s="21" t="s">
        <v>511</v>
      </c>
      <c r="Q104" s="21" t="s">
        <v>512</v>
      </c>
      <c r="R104" s="21" t="s">
        <v>513</v>
      </c>
    </row>
    <row r="105" spans="1:18" ht="10.199999999999999" customHeight="1" x14ac:dyDescent="0.2">
      <c r="A105" s="9" t="s">
        <v>13</v>
      </c>
      <c r="B105" s="10">
        <v>13320</v>
      </c>
      <c r="C105" s="10">
        <v>23473</v>
      </c>
      <c r="D105" s="10">
        <v>22861</v>
      </c>
      <c r="E105" s="10">
        <v>12134</v>
      </c>
      <c r="F105" s="10">
        <v>11800</v>
      </c>
      <c r="G105" s="10">
        <v>11339</v>
      </c>
      <c r="H105" s="10">
        <v>11061</v>
      </c>
      <c r="I105" s="9" t="s">
        <v>13</v>
      </c>
      <c r="J105" s="19">
        <f>C105/B105</f>
        <v>1.7622372372372372</v>
      </c>
      <c r="K105" s="19">
        <f>D105/B105</f>
        <v>1.7162912912912913</v>
      </c>
      <c r="L105" s="20">
        <f>D105*100/C105</f>
        <v>97.392749116005618</v>
      </c>
      <c r="M105" s="19">
        <f>E105/B105</f>
        <v>0.91096096096096091</v>
      </c>
      <c r="N105" s="19">
        <f>F105/B105</f>
        <v>0.8858858858858859</v>
      </c>
      <c r="O105" s="20">
        <f>F105*100/E105</f>
        <v>97.247403988791831</v>
      </c>
      <c r="P105" s="19">
        <f>G105/B105</f>
        <v>0.85127627627627622</v>
      </c>
      <c r="Q105" s="19">
        <f>H105/B105</f>
        <v>0.83040540540540542</v>
      </c>
      <c r="R105" s="20">
        <f>H105*100/G105</f>
        <v>97.548284681188818</v>
      </c>
    </row>
    <row r="106" spans="1:18" ht="10.199999999999999" customHeight="1" x14ac:dyDescent="0.2">
      <c r="A106" s="9" t="s">
        <v>17</v>
      </c>
      <c r="B106" s="10">
        <v>2870</v>
      </c>
      <c r="C106" s="10">
        <v>212</v>
      </c>
      <c r="D106" s="10">
        <v>209</v>
      </c>
      <c r="E106" s="10">
        <v>105</v>
      </c>
      <c r="F106" s="10">
        <v>103</v>
      </c>
      <c r="G106" s="10">
        <v>107</v>
      </c>
      <c r="H106" s="10">
        <v>106</v>
      </c>
      <c r="I106" s="9" t="s">
        <v>17</v>
      </c>
      <c r="J106" s="19">
        <f t="shared" ref="J106:J112" si="90">C106/B106</f>
        <v>7.3867595818815329E-2</v>
      </c>
      <c r="K106" s="19">
        <f t="shared" ref="K106:K112" si="91">D106/B106</f>
        <v>7.2822299651567945E-2</v>
      </c>
      <c r="L106" s="20">
        <f t="shared" ref="L106:L112" si="92">D106*100/C106</f>
        <v>98.584905660377359</v>
      </c>
      <c r="M106" s="19">
        <f t="shared" ref="M106:M112" si="93">E106/B106</f>
        <v>3.6585365853658534E-2</v>
      </c>
      <c r="N106" s="19">
        <f t="shared" ref="N106:N112" si="94">F106/B106</f>
        <v>3.5888501742160281E-2</v>
      </c>
      <c r="O106" s="20">
        <f t="shared" ref="O106:O112" si="95">F106*100/E106</f>
        <v>98.095238095238102</v>
      </c>
      <c r="P106" s="19">
        <f t="shared" ref="P106:P112" si="96">G106/B106</f>
        <v>3.7282229965156795E-2</v>
      </c>
      <c r="Q106" s="19">
        <f t="shared" ref="Q106:Q112" si="97">H106/B106</f>
        <v>3.6933797909407665E-2</v>
      </c>
      <c r="R106" s="20">
        <f t="shared" ref="R106:R112" si="98">H106*100/G106</f>
        <v>99.065420560747668</v>
      </c>
    </row>
    <row r="107" spans="1:18" ht="10.199999999999999" customHeight="1" x14ac:dyDescent="0.2">
      <c r="A107" s="9" t="s">
        <v>18</v>
      </c>
      <c r="B107" s="10">
        <v>3181</v>
      </c>
      <c r="C107" s="10">
        <v>1758</v>
      </c>
      <c r="D107" s="10">
        <v>1719</v>
      </c>
      <c r="E107" s="10">
        <v>900</v>
      </c>
      <c r="F107" s="10">
        <v>879</v>
      </c>
      <c r="G107" s="10">
        <v>858</v>
      </c>
      <c r="H107" s="10">
        <v>840</v>
      </c>
      <c r="I107" s="9" t="s">
        <v>18</v>
      </c>
      <c r="J107" s="19">
        <f t="shared" si="90"/>
        <v>0.55265639735932093</v>
      </c>
      <c r="K107" s="19">
        <f t="shared" si="91"/>
        <v>0.54039610185476261</v>
      </c>
      <c r="L107" s="20">
        <f t="shared" si="92"/>
        <v>97.781569965870304</v>
      </c>
      <c r="M107" s="19">
        <f t="shared" si="93"/>
        <v>0.28292989625903803</v>
      </c>
      <c r="N107" s="19">
        <f t="shared" si="94"/>
        <v>0.27632819867966046</v>
      </c>
      <c r="O107" s="20">
        <f t="shared" si="95"/>
        <v>97.666666666666671</v>
      </c>
      <c r="P107" s="19">
        <f t="shared" si="96"/>
        <v>0.26972650110028296</v>
      </c>
      <c r="Q107" s="19">
        <f t="shared" si="97"/>
        <v>0.26406790317510215</v>
      </c>
      <c r="R107" s="20">
        <f t="shared" si="98"/>
        <v>97.902097902097907</v>
      </c>
    </row>
    <row r="108" spans="1:18" ht="10.199999999999999" customHeight="1" x14ac:dyDescent="0.2">
      <c r="A108" s="9" t="s">
        <v>19</v>
      </c>
      <c r="B108" s="10">
        <v>2595</v>
      </c>
      <c r="C108" s="10">
        <v>4083</v>
      </c>
      <c r="D108" s="10">
        <v>4004</v>
      </c>
      <c r="E108" s="10">
        <v>2118</v>
      </c>
      <c r="F108" s="10">
        <v>2071</v>
      </c>
      <c r="G108" s="10">
        <v>1965</v>
      </c>
      <c r="H108" s="10">
        <v>1933</v>
      </c>
      <c r="I108" s="9" t="s">
        <v>19</v>
      </c>
      <c r="J108" s="19">
        <f t="shared" si="90"/>
        <v>1.5734104046242774</v>
      </c>
      <c r="K108" s="19">
        <f t="shared" si="91"/>
        <v>1.5429672447013487</v>
      </c>
      <c r="L108" s="20">
        <f t="shared" si="92"/>
        <v>98.065148175361259</v>
      </c>
      <c r="M108" s="19">
        <f t="shared" si="93"/>
        <v>0.81618497109826593</v>
      </c>
      <c r="N108" s="19">
        <f t="shared" si="94"/>
        <v>0.79807321772639694</v>
      </c>
      <c r="O108" s="20">
        <f t="shared" si="95"/>
        <v>97.780925401322008</v>
      </c>
      <c r="P108" s="19">
        <f t="shared" si="96"/>
        <v>0.75722543352601157</v>
      </c>
      <c r="Q108" s="19">
        <f t="shared" si="97"/>
        <v>0.74489402697495188</v>
      </c>
      <c r="R108" s="20">
        <f t="shared" si="98"/>
        <v>98.371501272264638</v>
      </c>
    </row>
    <row r="109" spans="1:18" ht="10.199999999999999" customHeight="1" x14ac:dyDescent="0.2">
      <c r="A109" s="9" t="s">
        <v>20</v>
      </c>
      <c r="B109" s="10">
        <v>1676</v>
      </c>
      <c r="C109" s="10">
        <v>4801</v>
      </c>
      <c r="D109" s="10">
        <v>4704</v>
      </c>
      <c r="E109" s="10">
        <v>2488</v>
      </c>
      <c r="F109" s="10">
        <v>2436</v>
      </c>
      <c r="G109" s="10">
        <v>2313</v>
      </c>
      <c r="H109" s="10">
        <v>2268</v>
      </c>
      <c r="I109" s="9" t="s">
        <v>20</v>
      </c>
      <c r="J109" s="19">
        <f t="shared" si="90"/>
        <v>2.8645584725536994</v>
      </c>
      <c r="K109" s="19">
        <f t="shared" si="91"/>
        <v>2.8066825775656326</v>
      </c>
      <c r="L109" s="20">
        <f t="shared" si="92"/>
        <v>97.979587585919603</v>
      </c>
      <c r="M109" s="19">
        <f t="shared" si="93"/>
        <v>1.4844868735083532</v>
      </c>
      <c r="N109" s="19">
        <f t="shared" si="94"/>
        <v>1.4534606205250598</v>
      </c>
      <c r="O109" s="20">
        <f t="shared" si="95"/>
        <v>97.909967845659168</v>
      </c>
      <c r="P109" s="19">
        <f t="shared" si="96"/>
        <v>1.380071599045346</v>
      </c>
      <c r="Q109" s="19">
        <f t="shared" si="97"/>
        <v>1.3532219570405728</v>
      </c>
      <c r="R109" s="20">
        <f t="shared" si="98"/>
        <v>98.054474708171213</v>
      </c>
    </row>
    <row r="110" spans="1:18" ht="10.199999999999999" customHeight="1" x14ac:dyDescent="0.2">
      <c r="A110" s="9" t="s">
        <v>21</v>
      </c>
      <c r="B110" s="10">
        <v>1371</v>
      </c>
      <c r="C110" s="10">
        <v>5274</v>
      </c>
      <c r="D110" s="10">
        <v>5132</v>
      </c>
      <c r="E110" s="10">
        <v>2704</v>
      </c>
      <c r="F110" s="10">
        <v>2626</v>
      </c>
      <c r="G110" s="10">
        <v>2570</v>
      </c>
      <c r="H110" s="10">
        <v>2506</v>
      </c>
      <c r="I110" s="9" t="s">
        <v>21</v>
      </c>
      <c r="J110" s="19">
        <f t="shared" si="90"/>
        <v>3.8468271334792123</v>
      </c>
      <c r="K110" s="19">
        <f t="shared" si="91"/>
        <v>3.7432530999270606</v>
      </c>
      <c r="L110" s="20">
        <f t="shared" si="92"/>
        <v>97.307546454304131</v>
      </c>
      <c r="M110" s="19">
        <f t="shared" si="93"/>
        <v>1.9722830051057623</v>
      </c>
      <c r="N110" s="19">
        <f t="shared" si="94"/>
        <v>1.9153902261123268</v>
      </c>
      <c r="O110" s="20">
        <f t="shared" si="95"/>
        <v>97.115384615384613</v>
      </c>
      <c r="P110" s="19">
        <f t="shared" si="96"/>
        <v>1.8745441283734501</v>
      </c>
      <c r="Q110" s="19">
        <f t="shared" si="97"/>
        <v>1.8278628738147338</v>
      </c>
      <c r="R110" s="20">
        <f t="shared" si="98"/>
        <v>97.509727626459139</v>
      </c>
    </row>
    <row r="111" spans="1:18" ht="10.199999999999999" customHeight="1" x14ac:dyDescent="0.2">
      <c r="A111" s="9" t="s">
        <v>22</v>
      </c>
      <c r="B111" s="10">
        <v>921</v>
      </c>
      <c r="C111" s="10">
        <v>3975</v>
      </c>
      <c r="D111" s="10">
        <v>3847</v>
      </c>
      <c r="E111" s="10">
        <v>2033</v>
      </c>
      <c r="F111" s="10">
        <v>1976</v>
      </c>
      <c r="G111" s="10">
        <v>1942</v>
      </c>
      <c r="H111" s="10">
        <v>1871</v>
      </c>
      <c r="I111" s="9" t="s">
        <v>22</v>
      </c>
      <c r="J111" s="19">
        <f t="shared" si="90"/>
        <v>4.315960912052117</v>
      </c>
      <c r="K111" s="19">
        <f t="shared" si="91"/>
        <v>4.1769815418023883</v>
      </c>
      <c r="L111" s="20">
        <f t="shared" si="92"/>
        <v>96.779874213836479</v>
      </c>
      <c r="M111" s="19">
        <f t="shared" si="93"/>
        <v>2.2073832790445169</v>
      </c>
      <c r="N111" s="19">
        <f t="shared" si="94"/>
        <v>2.1454940282301846</v>
      </c>
      <c r="O111" s="20">
        <f t="shared" si="95"/>
        <v>97.196261682242991</v>
      </c>
      <c r="P111" s="19">
        <f t="shared" si="96"/>
        <v>2.1085776330076005</v>
      </c>
      <c r="Q111" s="19">
        <f t="shared" si="97"/>
        <v>2.0314875135722041</v>
      </c>
      <c r="R111" s="20">
        <f t="shared" si="98"/>
        <v>96.343975283213183</v>
      </c>
    </row>
    <row r="112" spans="1:18" ht="10.199999999999999" customHeight="1" x14ac:dyDescent="0.2">
      <c r="A112" s="1" t="s">
        <v>23</v>
      </c>
      <c r="B112" s="12">
        <v>706</v>
      </c>
      <c r="C112" s="12">
        <v>3370</v>
      </c>
      <c r="D112" s="12">
        <v>3246</v>
      </c>
      <c r="E112" s="12">
        <v>1786</v>
      </c>
      <c r="F112" s="12">
        <v>1709</v>
      </c>
      <c r="G112" s="12">
        <v>1584</v>
      </c>
      <c r="H112" s="12">
        <v>1537</v>
      </c>
      <c r="I112" s="1" t="s">
        <v>23</v>
      </c>
      <c r="J112" s="19">
        <f t="shared" si="90"/>
        <v>4.7733711048158645</v>
      </c>
      <c r="K112" s="19">
        <f t="shared" si="91"/>
        <v>4.5977337110481589</v>
      </c>
      <c r="L112" s="20">
        <f t="shared" si="92"/>
        <v>96.320474777448069</v>
      </c>
      <c r="M112" s="19">
        <f t="shared" si="93"/>
        <v>2.5297450424929178</v>
      </c>
      <c r="N112" s="19">
        <f t="shared" si="94"/>
        <v>2.4206798866855523</v>
      </c>
      <c r="O112" s="20">
        <f t="shared" si="95"/>
        <v>95.688689809630461</v>
      </c>
      <c r="P112" s="19">
        <f t="shared" si="96"/>
        <v>2.2436260623229463</v>
      </c>
      <c r="Q112" s="19">
        <f t="shared" si="97"/>
        <v>2.1770538243626061</v>
      </c>
      <c r="R112" s="20">
        <f t="shared" si="98"/>
        <v>97.032828282828277</v>
      </c>
    </row>
    <row r="113" spans="1:9" ht="10.199999999999999" customHeight="1" x14ac:dyDescent="0.2">
      <c r="A113" s="7" t="s">
        <v>33</v>
      </c>
      <c r="B113" s="8"/>
      <c r="C113" s="8"/>
      <c r="D113" s="8"/>
      <c r="E113" s="8"/>
      <c r="F113" s="8"/>
      <c r="G113" s="8"/>
      <c r="H113" s="8"/>
      <c r="I113" s="7" t="s">
        <v>33</v>
      </c>
    </row>
  </sheetData>
  <mergeCells count="4">
    <mergeCell ref="A1:H1"/>
    <mergeCell ref="I1:P1"/>
    <mergeCell ref="A72:H72"/>
    <mergeCell ref="I72:P72"/>
  </mergeCells>
  <pageMargins left="0.7" right="0.7" top="0.75" bottom="0.75" header="0.3" footer="0.3"/>
  <pageSetup scale="98" orientation="portrait" r:id="rId1"/>
  <headerFooter>
    <oddFooter>&amp;C&amp;"Helvetica Neue,Regular"&amp;12&amp;K000000&amp;P</oddFooter>
  </headerFooter>
  <rowBreaks count="1" manualBreakCount="1">
    <brk id="7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25"/>
  <sheetViews>
    <sheetView showGridLines="0" view="pageBreakPreview" zoomScaleNormal="100" zoomScaleSheetLayoutView="100" workbookViewId="0">
      <selection activeCell="A11" sqref="A11"/>
    </sheetView>
  </sheetViews>
  <sheetFormatPr defaultColWidth="9" defaultRowHeight="10.199999999999999" customHeight="1" x14ac:dyDescent="0.2"/>
  <cols>
    <col min="1" max="1" width="14.425781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494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172</v>
      </c>
      <c r="B4" s="10">
        <v>67475</v>
      </c>
      <c r="C4" s="10">
        <v>3733</v>
      </c>
      <c r="D4" s="10">
        <v>11484</v>
      </c>
      <c r="E4" s="10">
        <v>3940</v>
      </c>
      <c r="F4" s="10">
        <v>3632</v>
      </c>
      <c r="G4" s="10">
        <v>391</v>
      </c>
      <c r="H4" s="10">
        <v>9492</v>
      </c>
      <c r="I4" s="10">
        <v>18608</v>
      </c>
      <c r="J4" s="10">
        <v>5263</v>
      </c>
      <c r="K4" s="10">
        <v>3548</v>
      </c>
      <c r="L4" s="10">
        <v>7384</v>
      </c>
    </row>
    <row r="5" spans="1:12" ht="10.199999999999999" customHeight="1" x14ac:dyDescent="0.2">
      <c r="A5" s="9" t="s">
        <v>173</v>
      </c>
      <c r="B5" s="10">
        <v>7771</v>
      </c>
      <c r="C5" s="10">
        <v>311</v>
      </c>
      <c r="D5" s="10">
        <v>524</v>
      </c>
      <c r="E5" s="10">
        <v>248</v>
      </c>
      <c r="F5" s="10">
        <v>431</v>
      </c>
      <c r="G5" s="10">
        <v>84</v>
      </c>
      <c r="H5" s="10">
        <v>1503</v>
      </c>
      <c r="I5" s="10">
        <v>3213</v>
      </c>
      <c r="J5" s="10">
        <v>480</v>
      </c>
      <c r="K5" s="10">
        <v>401</v>
      </c>
      <c r="L5" s="10">
        <v>576</v>
      </c>
    </row>
    <row r="6" spans="1:12" ht="10.199999999999999" customHeight="1" x14ac:dyDescent="0.2">
      <c r="A6" s="9" t="s">
        <v>495</v>
      </c>
      <c r="B6" s="10">
        <v>7360</v>
      </c>
      <c r="C6" s="10">
        <v>119</v>
      </c>
      <c r="D6" s="10">
        <v>594</v>
      </c>
      <c r="E6" s="10">
        <v>75</v>
      </c>
      <c r="F6" s="10">
        <v>257</v>
      </c>
      <c r="G6" s="10">
        <v>64</v>
      </c>
      <c r="H6" s="10">
        <v>1152</v>
      </c>
      <c r="I6" s="10">
        <v>3836</v>
      </c>
      <c r="J6" s="10">
        <v>497</v>
      </c>
      <c r="K6" s="10">
        <v>210</v>
      </c>
      <c r="L6" s="10">
        <v>556</v>
      </c>
    </row>
    <row r="7" spans="1:12" ht="10.199999999999999" customHeight="1" x14ac:dyDescent="0.2">
      <c r="A7" s="9" t="s">
        <v>170</v>
      </c>
      <c r="B7" s="10">
        <v>326365</v>
      </c>
      <c r="C7" s="10">
        <v>15841</v>
      </c>
      <c r="D7" s="10">
        <v>50137</v>
      </c>
      <c r="E7" s="10">
        <v>16146</v>
      </c>
      <c r="F7" s="10">
        <v>17257</v>
      </c>
      <c r="G7" s="10">
        <v>1838</v>
      </c>
      <c r="H7" s="10">
        <v>48099</v>
      </c>
      <c r="I7" s="10">
        <v>96952</v>
      </c>
      <c r="J7" s="10">
        <v>24759</v>
      </c>
      <c r="K7" s="10">
        <v>14745</v>
      </c>
      <c r="L7" s="10">
        <v>40591</v>
      </c>
    </row>
    <row r="8" spans="1:12" ht="10.199999999999999" customHeight="1" x14ac:dyDescent="0.2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0.199999999999999" customHeight="1" x14ac:dyDescent="0.2">
      <c r="A9" s="9" t="s">
        <v>496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0.199999999999999" customHeight="1" x14ac:dyDescent="0.2">
      <c r="A10" s="9" t="s">
        <v>13</v>
      </c>
      <c r="B10" s="10">
        <v>408971</v>
      </c>
      <c r="C10" s="10">
        <v>20004</v>
      </c>
      <c r="D10" s="10">
        <v>62739</v>
      </c>
      <c r="E10" s="10">
        <v>20409</v>
      </c>
      <c r="F10" s="10">
        <v>21577</v>
      </c>
      <c r="G10" s="10">
        <v>2377</v>
      </c>
      <c r="H10" s="10">
        <v>60246</v>
      </c>
      <c r="I10" s="10">
        <v>122609</v>
      </c>
      <c r="J10" s="10">
        <v>30999</v>
      </c>
      <c r="K10" s="10">
        <v>18904</v>
      </c>
      <c r="L10" s="10">
        <v>49107</v>
      </c>
    </row>
    <row r="11" spans="1:12" ht="10.199999999999999" customHeight="1" x14ac:dyDescent="0.2">
      <c r="A11" s="9" t="s">
        <v>497</v>
      </c>
      <c r="B11" s="10">
        <v>62658</v>
      </c>
      <c r="C11" s="10">
        <v>3565</v>
      </c>
      <c r="D11" s="10">
        <v>10799</v>
      </c>
      <c r="E11" s="10">
        <v>3800</v>
      </c>
      <c r="F11" s="10">
        <v>3385</v>
      </c>
      <c r="G11" s="10">
        <v>365</v>
      </c>
      <c r="H11" s="10">
        <v>8035</v>
      </c>
      <c r="I11" s="10">
        <v>17637</v>
      </c>
      <c r="J11" s="10">
        <v>4842</v>
      </c>
      <c r="K11" s="10">
        <v>3283</v>
      </c>
      <c r="L11" s="10">
        <v>6947</v>
      </c>
    </row>
    <row r="12" spans="1:12" ht="10.199999999999999" customHeight="1" x14ac:dyDescent="0.2">
      <c r="A12" s="9" t="s">
        <v>498</v>
      </c>
      <c r="B12" s="10">
        <v>3163</v>
      </c>
      <c r="C12" s="10">
        <v>184</v>
      </c>
      <c r="D12" s="10">
        <v>710</v>
      </c>
      <c r="E12" s="10">
        <v>108</v>
      </c>
      <c r="F12" s="10">
        <v>76</v>
      </c>
      <c r="G12" s="10">
        <v>17</v>
      </c>
      <c r="H12" s="10">
        <v>494</v>
      </c>
      <c r="I12" s="10">
        <v>589</v>
      </c>
      <c r="J12" s="10">
        <v>159</v>
      </c>
      <c r="K12" s="10">
        <v>90</v>
      </c>
      <c r="L12" s="10">
        <v>736</v>
      </c>
    </row>
    <row r="13" spans="1:12" ht="10.199999999999999" customHeight="1" x14ac:dyDescent="0.2">
      <c r="A13" s="9" t="s">
        <v>499</v>
      </c>
      <c r="B13" s="10">
        <v>5714</v>
      </c>
      <c r="C13" s="10">
        <v>193</v>
      </c>
      <c r="D13" s="10">
        <v>294</v>
      </c>
      <c r="E13" s="10">
        <v>184</v>
      </c>
      <c r="F13" s="10">
        <v>498</v>
      </c>
      <c r="G13" s="10">
        <v>14</v>
      </c>
      <c r="H13" s="10">
        <v>1622</v>
      </c>
      <c r="I13" s="10">
        <v>1999</v>
      </c>
      <c r="J13" s="10">
        <v>417</v>
      </c>
      <c r="K13" s="10">
        <v>356</v>
      </c>
      <c r="L13" s="10">
        <v>137</v>
      </c>
    </row>
    <row r="14" spans="1:12" ht="10.199999999999999" customHeight="1" x14ac:dyDescent="0.2">
      <c r="A14" s="9" t="s">
        <v>500</v>
      </c>
      <c r="B14" s="10">
        <v>3270</v>
      </c>
      <c r="C14" s="10">
        <v>91</v>
      </c>
      <c r="D14" s="10">
        <v>163</v>
      </c>
      <c r="E14" s="10">
        <v>85</v>
      </c>
      <c r="F14" s="10">
        <v>108</v>
      </c>
      <c r="G14" s="10">
        <v>71</v>
      </c>
      <c r="H14" s="10">
        <v>800</v>
      </c>
      <c r="I14" s="10">
        <v>1392</v>
      </c>
      <c r="J14" s="10">
        <v>303</v>
      </c>
      <c r="K14" s="10">
        <v>187</v>
      </c>
      <c r="L14" s="10">
        <v>70</v>
      </c>
    </row>
    <row r="15" spans="1:12" ht="10.199999999999999" customHeight="1" x14ac:dyDescent="0.2">
      <c r="A15" s="9" t="s">
        <v>115</v>
      </c>
      <c r="B15" s="10">
        <v>90</v>
      </c>
      <c r="C15" s="10">
        <v>2</v>
      </c>
      <c r="D15" s="10">
        <v>9</v>
      </c>
      <c r="E15" s="10">
        <v>4</v>
      </c>
      <c r="F15" s="10">
        <v>2</v>
      </c>
      <c r="G15" s="10">
        <v>6</v>
      </c>
      <c r="H15" s="10">
        <v>13</v>
      </c>
      <c r="I15" s="10">
        <v>29</v>
      </c>
      <c r="J15" s="10">
        <v>7</v>
      </c>
      <c r="K15" s="10">
        <v>10</v>
      </c>
      <c r="L15" s="10">
        <v>8</v>
      </c>
    </row>
    <row r="16" spans="1:12" ht="10.199999999999999" customHeight="1" x14ac:dyDescent="0.2">
      <c r="A16" s="9" t="s">
        <v>501</v>
      </c>
      <c r="B16" s="10">
        <v>424</v>
      </c>
      <c r="C16" s="10">
        <v>14</v>
      </c>
      <c r="D16" s="10">
        <v>22</v>
      </c>
      <c r="E16" s="10">
        <v>13</v>
      </c>
      <c r="F16" s="10">
        <v>6</v>
      </c>
      <c r="G16" s="10">
        <v>4</v>
      </c>
      <c r="H16" s="10">
        <v>62</v>
      </c>
      <c r="I16" s="10">
        <v>201</v>
      </c>
      <c r="J16" s="10">
        <v>14</v>
      </c>
      <c r="K16" s="10">
        <v>29</v>
      </c>
      <c r="L16" s="10">
        <v>59</v>
      </c>
    </row>
    <row r="17" spans="1:12" ht="10.199999999999999" customHeight="1" x14ac:dyDescent="0.2">
      <c r="A17" s="9" t="s">
        <v>52</v>
      </c>
      <c r="B17" s="10">
        <v>7279</v>
      </c>
      <c r="C17" s="10">
        <v>110</v>
      </c>
      <c r="D17" s="10">
        <v>605</v>
      </c>
      <c r="E17" s="10">
        <v>75</v>
      </c>
      <c r="F17" s="10">
        <v>246</v>
      </c>
      <c r="G17" s="10">
        <v>59</v>
      </c>
      <c r="H17" s="10">
        <v>1117</v>
      </c>
      <c r="I17" s="10">
        <v>3806</v>
      </c>
      <c r="J17" s="10">
        <v>498</v>
      </c>
      <c r="K17" s="10">
        <v>206</v>
      </c>
      <c r="L17" s="10">
        <v>557</v>
      </c>
    </row>
    <row r="18" spans="1:12" ht="10.199999999999999" customHeight="1" x14ac:dyDescent="0.2">
      <c r="A18" s="9" t="s">
        <v>170</v>
      </c>
      <c r="B18" s="10">
        <v>326373</v>
      </c>
      <c r="C18" s="10">
        <v>15845</v>
      </c>
      <c r="D18" s="10">
        <v>50137</v>
      </c>
      <c r="E18" s="10">
        <v>16140</v>
      </c>
      <c r="F18" s="10">
        <v>17256</v>
      </c>
      <c r="G18" s="10">
        <v>1841</v>
      </c>
      <c r="H18" s="10">
        <v>48103</v>
      </c>
      <c r="I18" s="10">
        <v>96956</v>
      </c>
      <c r="J18" s="10">
        <v>24759</v>
      </c>
      <c r="K18" s="10">
        <v>14743</v>
      </c>
      <c r="L18" s="10">
        <v>40593</v>
      </c>
    </row>
    <row r="19" spans="1:12" ht="10.199999999999999" customHeight="1" x14ac:dyDescent="0.2">
      <c r="A19" s="9" t="s">
        <v>502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0.199999999999999" customHeight="1" x14ac:dyDescent="0.2">
      <c r="A20" s="9" t="s">
        <v>493</v>
      </c>
      <c r="B20" s="10">
        <v>408971</v>
      </c>
      <c r="C20" s="10">
        <v>20004</v>
      </c>
      <c r="D20" s="10">
        <v>62739</v>
      </c>
      <c r="E20" s="10">
        <v>20409</v>
      </c>
      <c r="F20" s="10">
        <v>21577</v>
      </c>
      <c r="G20" s="10">
        <v>2377</v>
      </c>
      <c r="H20" s="10">
        <v>60246</v>
      </c>
      <c r="I20" s="10">
        <v>122609</v>
      </c>
      <c r="J20" s="10">
        <v>30999</v>
      </c>
      <c r="K20" s="10">
        <v>18904</v>
      </c>
      <c r="L20" s="10">
        <v>49107</v>
      </c>
    </row>
    <row r="21" spans="1:12" ht="10.199999999999999" customHeight="1" x14ac:dyDescent="0.2">
      <c r="A21" s="11"/>
      <c r="B21" s="10">
        <v>394465</v>
      </c>
      <c r="C21" s="10">
        <v>19464</v>
      </c>
      <c r="D21" s="10">
        <v>60955</v>
      </c>
      <c r="E21" s="10">
        <v>20005</v>
      </c>
      <c r="F21" s="10">
        <v>20863</v>
      </c>
      <c r="G21" s="10">
        <v>2248</v>
      </c>
      <c r="H21" s="10">
        <v>57849</v>
      </c>
      <c r="I21" s="10">
        <v>116759</v>
      </c>
      <c r="J21" s="10">
        <v>30080</v>
      </c>
      <c r="K21" s="10">
        <v>18393</v>
      </c>
      <c r="L21" s="10">
        <v>47849</v>
      </c>
    </row>
    <row r="22" spans="1:12" ht="10.199999999999999" customHeight="1" x14ac:dyDescent="0.2">
      <c r="A22" s="9" t="s">
        <v>503</v>
      </c>
      <c r="B22" s="10">
        <v>5199</v>
      </c>
      <c r="C22" s="10">
        <v>253</v>
      </c>
      <c r="D22" s="10">
        <v>882</v>
      </c>
      <c r="E22" s="10">
        <v>268</v>
      </c>
      <c r="F22" s="10">
        <v>344</v>
      </c>
      <c r="G22" s="10">
        <v>40</v>
      </c>
      <c r="H22" s="10">
        <v>854</v>
      </c>
      <c r="I22" s="10">
        <v>1384</v>
      </c>
      <c r="J22" s="10">
        <v>376</v>
      </c>
      <c r="K22" s="10">
        <v>224</v>
      </c>
      <c r="L22" s="10">
        <v>574</v>
      </c>
    </row>
    <row r="23" spans="1:12" ht="10.199999999999999" customHeight="1" x14ac:dyDescent="0.2">
      <c r="A23" s="9" t="s">
        <v>504</v>
      </c>
      <c r="B23" s="10">
        <v>1504</v>
      </c>
      <c r="C23" s="10">
        <v>163</v>
      </c>
      <c r="D23" s="10">
        <v>150</v>
      </c>
      <c r="E23" s="10">
        <v>23</v>
      </c>
      <c r="F23" s="10">
        <v>96</v>
      </c>
      <c r="G23" s="10">
        <v>27</v>
      </c>
      <c r="H23" s="10">
        <v>291</v>
      </c>
      <c r="I23" s="10">
        <v>619</v>
      </c>
      <c r="J23" s="10">
        <v>31</v>
      </c>
      <c r="K23" s="10">
        <v>53</v>
      </c>
      <c r="L23" s="10">
        <v>51</v>
      </c>
    </row>
    <row r="24" spans="1:12" ht="10.199999999999999" customHeight="1" x14ac:dyDescent="0.2">
      <c r="A24" s="9" t="s">
        <v>52</v>
      </c>
      <c r="B24" s="10">
        <v>7803</v>
      </c>
      <c r="C24" s="10">
        <v>124</v>
      </c>
      <c r="D24" s="10">
        <v>752</v>
      </c>
      <c r="E24" s="10">
        <v>113</v>
      </c>
      <c r="F24" s="10">
        <v>274</v>
      </c>
      <c r="G24" s="10">
        <v>62</v>
      </c>
      <c r="H24" s="10">
        <v>1252</v>
      </c>
      <c r="I24" s="10">
        <v>3847</v>
      </c>
      <c r="J24" s="10">
        <v>512</v>
      </c>
      <c r="K24" s="10">
        <v>234</v>
      </c>
      <c r="L24" s="10">
        <v>633</v>
      </c>
    </row>
    <row r="25" spans="1:12" ht="10.199999999999999" customHeight="1" x14ac:dyDescent="0.2">
      <c r="A25" s="7" t="s">
        <v>33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"/>
  <sheetViews>
    <sheetView showGridLines="0" view="pageBreakPreview" zoomScale="125" zoomScaleNormal="100" zoomScaleSheetLayoutView="125" workbookViewId="0"/>
  </sheetViews>
  <sheetFormatPr defaultColWidth="9" defaultRowHeight="10.199999999999999" customHeight="1" x14ac:dyDescent="0.2"/>
  <cols>
    <col min="1" max="1" width="10" style="3" customWidth="1"/>
    <col min="2" max="13" width="8" style="3" customWidth="1"/>
    <col min="14" max="14" width="10" style="3" customWidth="1"/>
    <col min="15" max="26" width="8.140625" style="3" customWidth="1"/>
    <col min="27" max="27" width="10" style="3" customWidth="1"/>
    <col min="28" max="36" width="8.140625" style="3" customWidth="1"/>
    <col min="37" max="258" width="9" style="3" customWidth="1"/>
    <col min="259" max="16384" width="9" style="3"/>
  </cols>
  <sheetData>
    <row r="1" spans="1:36" ht="10.199999999999999" customHeight="1" x14ac:dyDescent="0.2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34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34</v>
      </c>
      <c r="AB1" s="2"/>
      <c r="AC1" s="2"/>
      <c r="AD1" s="2"/>
      <c r="AE1" s="2"/>
      <c r="AF1" s="2"/>
      <c r="AG1" s="2"/>
      <c r="AH1" s="2"/>
      <c r="AI1" s="2"/>
      <c r="AJ1" s="2"/>
    </row>
    <row r="2" spans="1:36" ht="10.199999999999999" customHeight="1" x14ac:dyDescent="0.2">
      <c r="A2" s="33" t="s">
        <v>1</v>
      </c>
      <c r="B2" s="35" t="s">
        <v>2</v>
      </c>
      <c r="C2" s="36"/>
      <c r="D2" s="36"/>
      <c r="E2" s="35" t="s">
        <v>3</v>
      </c>
      <c r="F2" s="36"/>
      <c r="G2" s="38"/>
      <c r="H2" s="35" t="s">
        <v>4</v>
      </c>
      <c r="I2" s="36"/>
      <c r="J2" s="38"/>
      <c r="K2" s="35" t="s">
        <v>5</v>
      </c>
      <c r="L2" s="36"/>
      <c r="M2" s="36"/>
      <c r="N2" s="33" t="s">
        <v>1</v>
      </c>
      <c r="O2" s="35" t="s">
        <v>6</v>
      </c>
      <c r="P2" s="36"/>
      <c r="Q2" s="36"/>
      <c r="R2" s="35" t="s">
        <v>7</v>
      </c>
      <c r="S2" s="36"/>
      <c r="T2" s="36"/>
      <c r="U2" s="35" t="s">
        <v>8</v>
      </c>
      <c r="V2" s="36"/>
      <c r="W2" s="36"/>
      <c r="X2" s="35" t="s">
        <v>9</v>
      </c>
      <c r="Y2" s="36"/>
      <c r="Z2" s="36"/>
      <c r="AA2" s="33" t="s">
        <v>1</v>
      </c>
      <c r="AB2" s="35" t="s">
        <v>10</v>
      </c>
      <c r="AC2" s="36"/>
      <c r="AD2" s="36"/>
      <c r="AE2" s="35" t="s">
        <v>11</v>
      </c>
      <c r="AF2" s="36"/>
      <c r="AG2" s="36"/>
      <c r="AH2" s="35" t="s">
        <v>12</v>
      </c>
      <c r="AI2" s="36"/>
      <c r="AJ2" s="37"/>
    </row>
    <row r="3" spans="1:36" ht="10.199999999999999" customHeight="1" x14ac:dyDescent="0.2">
      <c r="A3" s="34"/>
      <c r="B3" s="5" t="s">
        <v>2</v>
      </c>
      <c r="C3" s="5" t="s">
        <v>35</v>
      </c>
      <c r="D3" s="5" t="s">
        <v>36</v>
      </c>
      <c r="E3" s="5" t="s">
        <v>2</v>
      </c>
      <c r="F3" s="5" t="s">
        <v>35</v>
      </c>
      <c r="G3" s="5" t="s">
        <v>36</v>
      </c>
      <c r="H3" s="5" t="s">
        <v>2</v>
      </c>
      <c r="I3" s="5" t="s">
        <v>35</v>
      </c>
      <c r="J3" s="5" t="s">
        <v>36</v>
      </c>
      <c r="K3" s="5" t="s">
        <v>2</v>
      </c>
      <c r="L3" s="5" t="s">
        <v>35</v>
      </c>
      <c r="M3" s="5" t="s">
        <v>36</v>
      </c>
      <c r="N3" s="34"/>
      <c r="O3" s="5" t="s">
        <v>2</v>
      </c>
      <c r="P3" s="5" t="s">
        <v>35</v>
      </c>
      <c r="Q3" s="5" t="s">
        <v>36</v>
      </c>
      <c r="R3" s="5" t="s">
        <v>2</v>
      </c>
      <c r="S3" s="5" t="s">
        <v>35</v>
      </c>
      <c r="T3" s="5" t="s">
        <v>36</v>
      </c>
      <c r="U3" s="5" t="s">
        <v>2</v>
      </c>
      <c r="V3" s="5" t="s">
        <v>35</v>
      </c>
      <c r="W3" s="5" t="s">
        <v>36</v>
      </c>
      <c r="X3" s="5" t="s">
        <v>2</v>
      </c>
      <c r="Y3" s="5" t="s">
        <v>35</v>
      </c>
      <c r="Z3" s="5" t="s">
        <v>36</v>
      </c>
      <c r="AA3" s="34"/>
      <c r="AB3" s="5" t="s">
        <v>2</v>
      </c>
      <c r="AC3" s="5" t="s">
        <v>35</v>
      </c>
      <c r="AD3" s="5" t="s">
        <v>36</v>
      </c>
      <c r="AE3" s="5" t="s">
        <v>2</v>
      </c>
      <c r="AF3" s="5" t="s">
        <v>35</v>
      </c>
      <c r="AG3" s="5" t="s">
        <v>36</v>
      </c>
      <c r="AH3" s="5" t="s">
        <v>2</v>
      </c>
      <c r="AI3" s="5" t="s">
        <v>35</v>
      </c>
      <c r="AJ3" s="6" t="s">
        <v>36</v>
      </c>
    </row>
    <row r="4" spans="1:36" ht="10.199999999999999" customHeight="1" x14ac:dyDescent="0.2">
      <c r="A4" s="7" t="s">
        <v>13</v>
      </c>
      <c r="B4" s="8">
        <v>408852</v>
      </c>
      <c r="C4" s="8">
        <v>211256</v>
      </c>
      <c r="D4" s="8">
        <v>197596</v>
      </c>
      <c r="E4" s="8">
        <v>19999</v>
      </c>
      <c r="F4" s="8">
        <v>10231</v>
      </c>
      <c r="G4" s="8">
        <v>9768</v>
      </c>
      <c r="H4" s="8">
        <v>62717</v>
      </c>
      <c r="I4" s="8">
        <v>33174</v>
      </c>
      <c r="J4" s="8">
        <v>29543</v>
      </c>
      <c r="K4" s="8">
        <v>20400</v>
      </c>
      <c r="L4" s="8">
        <v>10408</v>
      </c>
      <c r="M4" s="8">
        <v>9992</v>
      </c>
      <c r="N4" s="7" t="s">
        <v>13</v>
      </c>
      <c r="O4" s="8">
        <v>21565</v>
      </c>
      <c r="P4" s="8">
        <v>11185</v>
      </c>
      <c r="Q4" s="8">
        <v>10380</v>
      </c>
      <c r="R4" s="8">
        <v>2377</v>
      </c>
      <c r="S4" s="8">
        <v>1230</v>
      </c>
      <c r="T4" s="8">
        <v>1147</v>
      </c>
      <c r="U4" s="8">
        <v>60224</v>
      </c>
      <c r="V4" s="8">
        <v>31393</v>
      </c>
      <c r="W4" s="8">
        <v>28831</v>
      </c>
      <c r="X4" s="8">
        <v>122586</v>
      </c>
      <c r="Y4" s="8">
        <v>61185</v>
      </c>
      <c r="Z4" s="8">
        <v>61401</v>
      </c>
      <c r="AA4" s="7" t="s">
        <v>13</v>
      </c>
      <c r="AB4" s="8">
        <v>30990</v>
      </c>
      <c r="AC4" s="8">
        <v>15934</v>
      </c>
      <c r="AD4" s="8">
        <v>15056</v>
      </c>
      <c r="AE4" s="8">
        <v>18893</v>
      </c>
      <c r="AF4" s="8">
        <v>9133</v>
      </c>
      <c r="AG4" s="8">
        <v>9760</v>
      </c>
      <c r="AH4" s="8">
        <v>49101</v>
      </c>
      <c r="AI4" s="8">
        <v>27383</v>
      </c>
      <c r="AJ4" s="8">
        <v>21718</v>
      </c>
    </row>
    <row r="5" spans="1:36" ht="10.199999999999999" customHeight="1" x14ac:dyDescent="0.2">
      <c r="A5" s="9" t="s">
        <v>14</v>
      </c>
      <c r="B5" s="10">
        <v>62447</v>
      </c>
      <c r="C5" s="10">
        <v>32501</v>
      </c>
      <c r="D5" s="10">
        <v>29946</v>
      </c>
      <c r="E5" s="10">
        <v>3224</v>
      </c>
      <c r="F5" s="10">
        <v>1677</v>
      </c>
      <c r="G5" s="10">
        <v>1547</v>
      </c>
      <c r="H5" s="10">
        <v>9461</v>
      </c>
      <c r="I5" s="10">
        <v>4928</v>
      </c>
      <c r="J5" s="10">
        <v>4533</v>
      </c>
      <c r="K5" s="10">
        <v>3031</v>
      </c>
      <c r="L5" s="10">
        <v>1581</v>
      </c>
      <c r="M5" s="10">
        <v>1450</v>
      </c>
      <c r="N5" s="9" t="s">
        <v>14</v>
      </c>
      <c r="O5" s="10">
        <v>3210</v>
      </c>
      <c r="P5" s="10">
        <v>1704</v>
      </c>
      <c r="Q5" s="10">
        <v>1506</v>
      </c>
      <c r="R5" s="10">
        <v>356</v>
      </c>
      <c r="S5" s="10">
        <v>186</v>
      </c>
      <c r="T5" s="10">
        <v>170</v>
      </c>
      <c r="U5" s="10">
        <v>9625</v>
      </c>
      <c r="V5" s="10">
        <v>5029</v>
      </c>
      <c r="W5" s="10">
        <v>4596</v>
      </c>
      <c r="X5" s="10">
        <v>19931</v>
      </c>
      <c r="Y5" s="10">
        <v>10383</v>
      </c>
      <c r="Z5" s="10">
        <v>9548</v>
      </c>
      <c r="AA5" s="9" t="s">
        <v>14</v>
      </c>
      <c r="AB5" s="10">
        <v>4905</v>
      </c>
      <c r="AC5" s="10">
        <v>2553</v>
      </c>
      <c r="AD5" s="10">
        <v>2352</v>
      </c>
      <c r="AE5" s="10">
        <v>2561</v>
      </c>
      <c r="AF5" s="10">
        <v>1325</v>
      </c>
      <c r="AG5" s="10">
        <v>1236</v>
      </c>
      <c r="AH5" s="10">
        <v>6143</v>
      </c>
      <c r="AI5" s="10">
        <v>3135</v>
      </c>
      <c r="AJ5" s="10">
        <v>3008</v>
      </c>
    </row>
    <row r="6" spans="1:36" ht="10.199999999999999" customHeight="1" x14ac:dyDescent="0.2">
      <c r="A6" s="9" t="s">
        <v>15</v>
      </c>
      <c r="B6" s="10">
        <v>54484</v>
      </c>
      <c r="C6" s="10">
        <v>28450</v>
      </c>
      <c r="D6" s="10">
        <v>26034</v>
      </c>
      <c r="E6" s="10">
        <v>2862</v>
      </c>
      <c r="F6" s="10">
        <v>1506</v>
      </c>
      <c r="G6" s="10">
        <v>1356</v>
      </c>
      <c r="H6" s="10">
        <v>8575</v>
      </c>
      <c r="I6" s="10">
        <v>4452</v>
      </c>
      <c r="J6" s="10">
        <v>4123</v>
      </c>
      <c r="K6" s="10">
        <v>2766</v>
      </c>
      <c r="L6" s="10">
        <v>1430</v>
      </c>
      <c r="M6" s="10">
        <v>1336</v>
      </c>
      <c r="N6" s="9" t="s">
        <v>15</v>
      </c>
      <c r="O6" s="10">
        <v>2897</v>
      </c>
      <c r="P6" s="10">
        <v>1472</v>
      </c>
      <c r="Q6" s="10">
        <v>1425</v>
      </c>
      <c r="R6" s="10">
        <v>308</v>
      </c>
      <c r="S6" s="10">
        <v>154</v>
      </c>
      <c r="T6" s="10">
        <v>154</v>
      </c>
      <c r="U6" s="10">
        <v>8021</v>
      </c>
      <c r="V6" s="10">
        <v>4179</v>
      </c>
      <c r="W6" s="10">
        <v>3842</v>
      </c>
      <c r="X6" s="10">
        <v>17916</v>
      </c>
      <c r="Y6" s="10">
        <v>9376</v>
      </c>
      <c r="Z6" s="10">
        <v>8540</v>
      </c>
      <c r="AA6" s="9" t="s">
        <v>15</v>
      </c>
      <c r="AB6" s="10">
        <v>3916</v>
      </c>
      <c r="AC6" s="10">
        <v>2099</v>
      </c>
      <c r="AD6" s="10">
        <v>1817</v>
      </c>
      <c r="AE6" s="10">
        <v>2567</v>
      </c>
      <c r="AF6" s="10">
        <v>1297</v>
      </c>
      <c r="AG6" s="10">
        <v>1270</v>
      </c>
      <c r="AH6" s="10">
        <v>4656</v>
      </c>
      <c r="AI6" s="10">
        <v>2485</v>
      </c>
      <c r="AJ6" s="10">
        <v>2171</v>
      </c>
    </row>
    <row r="7" spans="1:36" ht="10.199999999999999" customHeight="1" x14ac:dyDescent="0.2">
      <c r="A7" s="9" t="s">
        <v>16</v>
      </c>
      <c r="B7" s="10">
        <v>51714</v>
      </c>
      <c r="C7" s="10">
        <v>26970</v>
      </c>
      <c r="D7" s="10">
        <v>24744</v>
      </c>
      <c r="E7" s="10">
        <v>2632</v>
      </c>
      <c r="F7" s="10">
        <v>1363</v>
      </c>
      <c r="G7" s="10">
        <v>1269</v>
      </c>
      <c r="H7" s="10">
        <v>7649</v>
      </c>
      <c r="I7" s="10">
        <v>3951</v>
      </c>
      <c r="J7" s="10">
        <v>3698</v>
      </c>
      <c r="K7" s="10">
        <v>2721</v>
      </c>
      <c r="L7" s="10">
        <v>1439</v>
      </c>
      <c r="M7" s="10">
        <v>1282</v>
      </c>
      <c r="N7" s="9" t="s">
        <v>16</v>
      </c>
      <c r="O7" s="10">
        <v>2762</v>
      </c>
      <c r="P7" s="10">
        <v>1416</v>
      </c>
      <c r="Q7" s="10">
        <v>1346</v>
      </c>
      <c r="R7" s="10">
        <v>306</v>
      </c>
      <c r="S7" s="10">
        <v>160</v>
      </c>
      <c r="T7" s="10">
        <v>146</v>
      </c>
      <c r="U7" s="10">
        <v>7498</v>
      </c>
      <c r="V7" s="10">
        <v>3908</v>
      </c>
      <c r="W7" s="10">
        <v>3590</v>
      </c>
      <c r="X7" s="10">
        <v>16895</v>
      </c>
      <c r="Y7" s="10">
        <v>8865</v>
      </c>
      <c r="Z7" s="10">
        <v>8030</v>
      </c>
      <c r="AA7" s="9" t="s">
        <v>16</v>
      </c>
      <c r="AB7" s="10">
        <v>4233</v>
      </c>
      <c r="AC7" s="10">
        <v>2210</v>
      </c>
      <c r="AD7" s="10">
        <v>2023</v>
      </c>
      <c r="AE7" s="10">
        <v>2577</v>
      </c>
      <c r="AF7" s="10">
        <v>1366</v>
      </c>
      <c r="AG7" s="10">
        <v>1211</v>
      </c>
      <c r="AH7" s="10">
        <v>4441</v>
      </c>
      <c r="AI7" s="10">
        <v>2292</v>
      </c>
      <c r="AJ7" s="10">
        <v>2149</v>
      </c>
    </row>
    <row r="8" spans="1:36" ht="10.199999999999999" customHeight="1" x14ac:dyDescent="0.2">
      <c r="A8" s="9" t="s">
        <v>17</v>
      </c>
      <c r="B8" s="10">
        <v>46030</v>
      </c>
      <c r="C8" s="10">
        <v>23732</v>
      </c>
      <c r="D8" s="10">
        <v>22298</v>
      </c>
      <c r="E8" s="10">
        <v>2108</v>
      </c>
      <c r="F8" s="10">
        <v>1141</v>
      </c>
      <c r="G8" s="10">
        <v>967</v>
      </c>
      <c r="H8" s="10">
        <v>6655</v>
      </c>
      <c r="I8" s="10">
        <v>3564</v>
      </c>
      <c r="J8" s="10">
        <v>3091</v>
      </c>
      <c r="K8" s="10">
        <v>2138</v>
      </c>
      <c r="L8" s="10">
        <v>1087</v>
      </c>
      <c r="M8" s="10">
        <v>1051</v>
      </c>
      <c r="N8" s="9" t="s">
        <v>17</v>
      </c>
      <c r="O8" s="10">
        <v>2383</v>
      </c>
      <c r="P8" s="10">
        <v>1260</v>
      </c>
      <c r="Q8" s="10">
        <v>1123</v>
      </c>
      <c r="R8" s="10">
        <v>225</v>
      </c>
      <c r="S8" s="10">
        <v>132</v>
      </c>
      <c r="T8" s="10">
        <v>93</v>
      </c>
      <c r="U8" s="10">
        <v>6603</v>
      </c>
      <c r="V8" s="10">
        <v>3404</v>
      </c>
      <c r="W8" s="10">
        <v>3199</v>
      </c>
      <c r="X8" s="10">
        <v>13752</v>
      </c>
      <c r="Y8" s="10">
        <v>6805</v>
      </c>
      <c r="Z8" s="10">
        <v>6947</v>
      </c>
      <c r="AA8" s="9" t="s">
        <v>17</v>
      </c>
      <c r="AB8" s="10">
        <v>3764</v>
      </c>
      <c r="AC8" s="10">
        <v>1930</v>
      </c>
      <c r="AD8" s="10">
        <v>1834</v>
      </c>
      <c r="AE8" s="10">
        <v>2203</v>
      </c>
      <c r="AF8" s="10">
        <v>1080</v>
      </c>
      <c r="AG8" s="10">
        <v>1123</v>
      </c>
      <c r="AH8" s="10">
        <v>6199</v>
      </c>
      <c r="AI8" s="10">
        <v>3329</v>
      </c>
      <c r="AJ8" s="10">
        <v>2870</v>
      </c>
    </row>
    <row r="9" spans="1:36" ht="10.199999999999999" customHeight="1" x14ac:dyDescent="0.2">
      <c r="A9" s="9" t="s">
        <v>18</v>
      </c>
      <c r="B9" s="10">
        <v>40353</v>
      </c>
      <c r="C9" s="10">
        <v>20199</v>
      </c>
      <c r="D9" s="10">
        <v>20154</v>
      </c>
      <c r="E9" s="10">
        <v>1655</v>
      </c>
      <c r="F9" s="10">
        <v>796</v>
      </c>
      <c r="G9" s="10">
        <v>859</v>
      </c>
      <c r="H9" s="10">
        <v>6027</v>
      </c>
      <c r="I9" s="10">
        <v>3197</v>
      </c>
      <c r="J9" s="10">
        <v>2830</v>
      </c>
      <c r="K9" s="10">
        <v>1785</v>
      </c>
      <c r="L9" s="10">
        <v>869</v>
      </c>
      <c r="M9" s="10">
        <v>916</v>
      </c>
      <c r="N9" s="9" t="s">
        <v>18</v>
      </c>
      <c r="O9" s="10">
        <v>1950</v>
      </c>
      <c r="P9" s="10">
        <v>961</v>
      </c>
      <c r="Q9" s="10">
        <v>989</v>
      </c>
      <c r="R9" s="10">
        <v>173</v>
      </c>
      <c r="S9" s="10">
        <v>82</v>
      </c>
      <c r="T9" s="10">
        <v>91</v>
      </c>
      <c r="U9" s="10">
        <v>6019</v>
      </c>
      <c r="V9" s="10">
        <v>3035</v>
      </c>
      <c r="W9" s="10">
        <v>2984</v>
      </c>
      <c r="X9" s="10">
        <v>10851</v>
      </c>
      <c r="Y9" s="10">
        <v>4983</v>
      </c>
      <c r="Z9" s="10">
        <v>5868</v>
      </c>
      <c r="AA9" s="9" t="s">
        <v>18</v>
      </c>
      <c r="AB9" s="10">
        <v>2900</v>
      </c>
      <c r="AC9" s="10">
        <v>1401</v>
      </c>
      <c r="AD9" s="10">
        <v>1499</v>
      </c>
      <c r="AE9" s="10">
        <v>1625</v>
      </c>
      <c r="AF9" s="10">
        <v>688</v>
      </c>
      <c r="AG9" s="10">
        <v>937</v>
      </c>
      <c r="AH9" s="10">
        <v>7368</v>
      </c>
      <c r="AI9" s="10">
        <v>4187</v>
      </c>
      <c r="AJ9" s="10">
        <v>3181</v>
      </c>
    </row>
    <row r="10" spans="1:36" ht="10.199999999999999" customHeight="1" x14ac:dyDescent="0.2">
      <c r="A10" s="9" t="s">
        <v>19</v>
      </c>
      <c r="B10" s="10">
        <v>35264</v>
      </c>
      <c r="C10" s="10">
        <v>17683</v>
      </c>
      <c r="D10" s="10">
        <v>17581</v>
      </c>
      <c r="E10" s="10">
        <v>1637</v>
      </c>
      <c r="F10" s="10">
        <v>789</v>
      </c>
      <c r="G10" s="10">
        <v>848</v>
      </c>
      <c r="H10" s="10">
        <v>5605</v>
      </c>
      <c r="I10" s="10">
        <v>2998</v>
      </c>
      <c r="J10" s="10">
        <v>2607</v>
      </c>
      <c r="K10" s="10">
        <v>1624</v>
      </c>
      <c r="L10" s="10">
        <v>792</v>
      </c>
      <c r="M10" s="10">
        <v>832</v>
      </c>
      <c r="N10" s="9" t="s">
        <v>19</v>
      </c>
      <c r="O10" s="10">
        <v>1873</v>
      </c>
      <c r="P10" s="10">
        <v>939</v>
      </c>
      <c r="Q10" s="10">
        <v>934</v>
      </c>
      <c r="R10" s="10">
        <v>165</v>
      </c>
      <c r="S10" s="10">
        <v>85</v>
      </c>
      <c r="T10" s="10">
        <v>80</v>
      </c>
      <c r="U10" s="10">
        <v>5367</v>
      </c>
      <c r="V10" s="10">
        <v>2767</v>
      </c>
      <c r="W10" s="10">
        <v>2600</v>
      </c>
      <c r="X10" s="10">
        <v>9084</v>
      </c>
      <c r="Y10" s="10">
        <v>4228</v>
      </c>
      <c r="Z10" s="10">
        <v>4856</v>
      </c>
      <c r="AA10" s="9" t="s">
        <v>19</v>
      </c>
      <c r="AB10" s="10">
        <v>2610</v>
      </c>
      <c r="AC10" s="10">
        <v>1240</v>
      </c>
      <c r="AD10" s="10">
        <v>1370</v>
      </c>
      <c r="AE10" s="10">
        <v>1371</v>
      </c>
      <c r="AF10" s="10">
        <v>512</v>
      </c>
      <c r="AG10" s="10">
        <v>859</v>
      </c>
      <c r="AH10" s="10">
        <v>5928</v>
      </c>
      <c r="AI10" s="10">
        <v>3333</v>
      </c>
      <c r="AJ10" s="10">
        <v>2595</v>
      </c>
    </row>
    <row r="11" spans="1:36" ht="10.199999999999999" customHeight="1" x14ac:dyDescent="0.2">
      <c r="A11" s="9" t="s">
        <v>20</v>
      </c>
      <c r="B11" s="10">
        <v>26381</v>
      </c>
      <c r="C11" s="10">
        <v>13442</v>
      </c>
      <c r="D11" s="10">
        <v>12939</v>
      </c>
      <c r="E11" s="10">
        <v>1293</v>
      </c>
      <c r="F11" s="10">
        <v>629</v>
      </c>
      <c r="G11" s="10">
        <v>664</v>
      </c>
      <c r="H11" s="10">
        <v>4470</v>
      </c>
      <c r="I11" s="10">
        <v>2368</v>
      </c>
      <c r="J11" s="10">
        <v>2102</v>
      </c>
      <c r="K11" s="10">
        <v>1196</v>
      </c>
      <c r="L11" s="10">
        <v>598</v>
      </c>
      <c r="M11" s="10">
        <v>598</v>
      </c>
      <c r="N11" s="9" t="s">
        <v>20</v>
      </c>
      <c r="O11" s="10">
        <v>1405</v>
      </c>
      <c r="P11" s="10">
        <v>702</v>
      </c>
      <c r="Q11" s="10">
        <v>703</v>
      </c>
      <c r="R11" s="10">
        <v>119</v>
      </c>
      <c r="S11" s="10">
        <v>54</v>
      </c>
      <c r="T11" s="10">
        <v>65</v>
      </c>
      <c r="U11" s="10">
        <v>4099</v>
      </c>
      <c r="V11" s="10">
        <v>2164</v>
      </c>
      <c r="W11" s="10">
        <v>1935</v>
      </c>
      <c r="X11" s="10">
        <v>6859</v>
      </c>
      <c r="Y11" s="10">
        <v>3205</v>
      </c>
      <c r="Z11" s="10">
        <v>3654</v>
      </c>
      <c r="AA11" s="9" t="s">
        <v>20</v>
      </c>
      <c r="AB11" s="10">
        <v>1822</v>
      </c>
      <c r="AC11" s="10">
        <v>904</v>
      </c>
      <c r="AD11" s="10">
        <v>918</v>
      </c>
      <c r="AE11" s="10">
        <v>1108</v>
      </c>
      <c r="AF11" s="10">
        <v>484</v>
      </c>
      <c r="AG11" s="10">
        <v>624</v>
      </c>
      <c r="AH11" s="10">
        <v>4010</v>
      </c>
      <c r="AI11" s="10">
        <v>2334</v>
      </c>
      <c r="AJ11" s="10">
        <v>1676</v>
      </c>
    </row>
    <row r="12" spans="1:36" ht="10.199999999999999" customHeight="1" x14ac:dyDescent="0.2">
      <c r="A12" s="9" t="s">
        <v>21</v>
      </c>
      <c r="B12" s="10">
        <v>21507</v>
      </c>
      <c r="C12" s="10">
        <v>10994</v>
      </c>
      <c r="D12" s="10">
        <v>10513</v>
      </c>
      <c r="E12" s="10">
        <v>1055</v>
      </c>
      <c r="F12" s="10">
        <v>550</v>
      </c>
      <c r="G12" s="10">
        <v>505</v>
      </c>
      <c r="H12" s="10">
        <v>3503</v>
      </c>
      <c r="I12" s="10">
        <v>1904</v>
      </c>
      <c r="J12" s="10">
        <v>1599</v>
      </c>
      <c r="K12" s="10">
        <v>1052</v>
      </c>
      <c r="L12" s="10">
        <v>511</v>
      </c>
      <c r="M12" s="10">
        <v>541</v>
      </c>
      <c r="N12" s="9" t="s">
        <v>21</v>
      </c>
      <c r="O12" s="10">
        <v>1120</v>
      </c>
      <c r="P12" s="10">
        <v>578</v>
      </c>
      <c r="Q12" s="10">
        <v>542</v>
      </c>
      <c r="R12" s="10">
        <v>127</v>
      </c>
      <c r="S12" s="10">
        <v>57</v>
      </c>
      <c r="T12" s="10">
        <v>70</v>
      </c>
      <c r="U12" s="10">
        <v>3104</v>
      </c>
      <c r="V12" s="10">
        <v>1632</v>
      </c>
      <c r="W12" s="10">
        <v>1472</v>
      </c>
      <c r="X12" s="10">
        <v>5783</v>
      </c>
      <c r="Y12" s="10">
        <v>2686</v>
      </c>
      <c r="Z12" s="10">
        <v>3097</v>
      </c>
      <c r="AA12" s="9" t="s">
        <v>21</v>
      </c>
      <c r="AB12" s="10">
        <v>1527</v>
      </c>
      <c r="AC12" s="10">
        <v>782</v>
      </c>
      <c r="AD12" s="10">
        <v>745</v>
      </c>
      <c r="AE12" s="10">
        <v>1035</v>
      </c>
      <c r="AF12" s="10">
        <v>464</v>
      </c>
      <c r="AG12" s="10">
        <v>571</v>
      </c>
      <c r="AH12" s="10">
        <v>3201</v>
      </c>
      <c r="AI12" s="10">
        <v>1830</v>
      </c>
      <c r="AJ12" s="10">
        <v>1371</v>
      </c>
    </row>
    <row r="13" spans="1:36" ht="10.199999999999999" customHeight="1" x14ac:dyDescent="0.2">
      <c r="A13" s="9" t="s">
        <v>22</v>
      </c>
      <c r="B13" s="10">
        <v>16153</v>
      </c>
      <c r="C13" s="10">
        <v>8407</v>
      </c>
      <c r="D13" s="10">
        <v>7746</v>
      </c>
      <c r="E13" s="10">
        <v>781</v>
      </c>
      <c r="F13" s="10">
        <v>416</v>
      </c>
      <c r="G13" s="10">
        <v>365</v>
      </c>
      <c r="H13" s="10">
        <v>2608</v>
      </c>
      <c r="I13" s="10">
        <v>1408</v>
      </c>
      <c r="J13" s="10">
        <v>1200</v>
      </c>
      <c r="K13" s="10">
        <v>823</v>
      </c>
      <c r="L13" s="10">
        <v>380</v>
      </c>
      <c r="M13" s="10">
        <v>443</v>
      </c>
      <c r="N13" s="9" t="s">
        <v>22</v>
      </c>
      <c r="O13" s="10">
        <v>822</v>
      </c>
      <c r="P13" s="10">
        <v>446</v>
      </c>
      <c r="Q13" s="10">
        <v>376</v>
      </c>
      <c r="R13" s="10">
        <v>109</v>
      </c>
      <c r="S13" s="10">
        <v>52</v>
      </c>
      <c r="T13" s="10">
        <v>57</v>
      </c>
      <c r="U13" s="10">
        <v>2237</v>
      </c>
      <c r="V13" s="10">
        <v>1189</v>
      </c>
      <c r="W13" s="10">
        <v>1048</v>
      </c>
      <c r="X13" s="10">
        <v>4509</v>
      </c>
      <c r="Y13" s="10">
        <v>2178</v>
      </c>
      <c r="Z13" s="10">
        <v>2331</v>
      </c>
      <c r="AA13" s="9" t="s">
        <v>22</v>
      </c>
      <c r="AB13" s="10">
        <v>1166</v>
      </c>
      <c r="AC13" s="10">
        <v>574</v>
      </c>
      <c r="AD13" s="10">
        <v>592</v>
      </c>
      <c r="AE13" s="10">
        <v>779</v>
      </c>
      <c r="AF13" s="10">
        <v>366</v>
      </c>
      <c r="AG13" s="10">
        <v>413</v>
      </c>
      <c r="AH13" s="10">
        <v>2319</v>
      </c>
      <c r="AI13" s="10">
        <v>1398</v>
      </c>
      <c r="AJ13" s="10">
        <v>921</v>
      </c>
    </row>
    <row r="14" spans="1:36" ht="10.199999999999999" customHeight="1" x14ac:dyDescent="0.2">
      <c r="A14" s="9" t="s">
        <v>23</v>
      </c>
      <c r="B14" s="10">
        <v>13629</v>
      </c>
      <c r="C14" s="10">
        <v>7021</v>
      </c>
      <c r="D14" s="10">
        <v>6608</v>
      </c>
      <c r="E14" s="10">
        <v>648</v>
      </c>
      <c r="F14" s="10">
        <v>324</v>
      </c>
      <c r="G14" s="10">
        <v>324</v>
      </c>
      <c r="H14" s="10">
        <v>2033</v>
      </c>
      <c r="I14" s="10">
        <v>1079</v>
      </c>
      <c r="J14" s="10">
        <v>954</v>
      </c>
      <c r="K14" s="10">
        <v>796</v>
      </c>
      <c r="L14" s="10">
        <v>421</v>
      </c>
      <c r="M14" s="10">
        <v>375</v>
      </c>
      <c r="N14" s="9" t="s">
        <v>23</v>
      </c>
      <c r="O14" s="10">
        <v>788</v>
      </c>
      <c r="P14" s="10">
        <v>420</v>
      </c>
      <c r="Q14" s="10">
        <v>368</v>
      </c>
      <c r="R14" s="10">
        <v>100</v>
      </c>
      <c r="S14" s="10">
        <v>61</v>
      </c>
      <c r="T14" s="10">
        <v>39</v>
      </c>
      <c r="U14" s="10">
        <v>1852</v>
      </c>
      <c r="V14" s="10">
        <v>948</v>
      </c>
      <c r="W14" s="10">
        <v>904</v>
      </c>
      <c r="X14" s="10">
        <v>3851</v>
      </c>
      <c r="Y14" s="10">
        <v>1799</v>
      </c>
      <c r="Z14" s="10">
        <v>2052</v>
      </c>
      <c r="AA14" s="9" t="s">
        <v>23</v>
      </c>
      <c r="AB14" s="10">
        <v>992</v>
      </c>
      <c r="AC14" s="10">
        <v>488</v>
      </c>
      <c r="AD14" s="10">
        <v>504</v>
      </c>
      <c r="AE14" s="10">
        <v>722</v>
      </c>
      <c r="AF14" s="10">
        <v>340</v>
      </c>
      <c r="AG14" s="10">
        <v>382</v>
      </c>
      <c r="AH14" s="10">
        <v>1847</v>
      </c>
      <c r="AI14" s="10">
        <v>1141</v>
      </c>
      <c r="AJ14" s="10">
        <v>706</v>
      </c>
    </row>
    <row r="15" spans="1:36" ht="10.199999999999999" customHeight="1" x14ac:dyDescent="0.2">
      <c r="A15" s="9" t="s">
        <v>24</v>
      </c>
      <c r="B15" s="10">
        <v>10994</v>
      </c>
      <c r="C15" s="10">
        <v>5608</v>
      </c>
      <c r="D15" s="10">
        <v>5386</v>
      </c>
      <c r="E15" s="10">
        <v>510</v>
      </c>
      <c r="F15" s="10">
        <v>249</v>
      </c>
      <c r="G15" s="10">
        <v>261</v>
      </c>
      <c r="H15" s="10">
        <v>1608</v>
      </c>
      <c r="I15" s="10">
        <v>889</v>
      </c>
      <c r="J15" s="10">
        <v>719</v>
      </c>
      <c r="K15" s="10">
        <v>613</v>
      </c>
      <c r="L15" s="10">
        <v>317</v>
      </c>
      <c r="M15" s="10">
        <v>296</v>
      </c>
      <c r="N15" s="9" t="s">
        <v>24</v>
      </c>
      <c r="O15" s="10">
        <v>637</v>
      </c>
      <c r="P15" s="10">
        <v>340</v>
      </c>
      <c r="Q15" s="10">
        <v>297</v>
      </c>
      <c r="R15" s="10">
        <v>70</v>
      </c>
      <c r="S15" s="10">
        <v>38</v>
      </c>
      <c r="T15" s="10">
        <v>32</v>
      </c>
      <c r="U15" s="10">
        <v>1586</v>
      </c>
      <c r="V15" s="10">
        <v>779</v>
      </c>
      <c r="W15" s="10">
        <v>807</v>
      </c>
      <c r="X15" s="10">
        <v>3363</v>
      </c>
      <c r="Y15" s="10">
        <v>1574</v>
      </c>
      <c r="Z15" s="10">
        <v>1789</v>
      </c>
      <c r="AA15" s="9" t="s">
        <v>24</v>
      </c>
      <c r="AB15" s="10">
        <v>765</v>
      </c>
      <c r="AC15" s="10">
        <v>360</v>
      </c>
      <c r="AD15" s="10">
        <v>405</v>
      </c>
      <c r="AE15" s="10">
        <v>548</v>
      </c>
      <c r="AF15" s="10">
        <v>256</v>
      </c>
      <c r="AG15" s="10">
        <v>292</v>
      </c>
      <c r="AH15" s="10">
        <v>1294</v>
      </c>
      <c r="AI15" s="10">
        <v>806</v>
      </c>
      <c r="AJ15" s="10">
        <v>488</v>
      </c>
    </row>
    <row r="16" spans="1:36" ht="10.199999999999999" customHeight="1" x14ac:dyDescent="0.2">
      <c r="A16" s="9" t="s">
        <v>25</v>
      </c>
      <c r="B16" s="10">
        <v>9170</v>
      </c>
      <c r="C16" s="10">
        <v>4888</v>
      </c>
      <c r="D16" s="10">
        <v>4282</v>
      </c>
      <c r="E16" s="10">
        <v>489</v>
      </c>
      <c r="F16" s="10">
        <v>257</v>
      </c>
      <c r="G16" s="10">
        <v>232</v>
      </c>
      <c r="H16" s="10">
        <v>1372</v>
      </c>
      <c r="I16" s="10">
        <v>749</v>
      </c>
      <c r="J16" s="10">
        <v>623</v>
      </c>
      <c r="K16" s="10">
        <v>537</v>
      </c>
      <c r="L16" s="10">
        <v>258</v>
      </c>
      <c r="M16" s="10">
        <v>279</v>
      </c>
      <c r="N16" s="9" t="s">
        <v>25</v>
      </c>
      <c r="O16" s="10">
        <v>533</v>
      </c>
      <c r="P16" s="10">
        <v>293</v>
      </c>
      <c r="Q16" s="10">
        <v>240</v>
      </c>
      <c r="R16" s="10">
        <v>57</v>
      </c>
      <c r="S16" s="10">
        <v>26</v>
      </c>
      <c r="T16" s="10">
        <v>31</v>
      </c>
      <c r="U16" s="10">
        <v>1327</v>
      </c>
      <c r="V16" s="10">
        <v>723</v>
      </c>
      <c r="W16" s="10">
        <v>604</v>
      </c>
      <c r="X16" s="10">
        <v>2879</v>
      </c>
      <c r="Y16" s="10">
        <v>1446</v>
      </c>
      <c r="Z16" s="10">
        <v>1433</v>
      </c>
      <c r="AA16" s="9" t="s">
        <v>25</v>
      </c>
      <c r="AB16" s="10">
        <v>707</v>
      </c>
      <c r="AC16" s="10">
        <v>392</v>
      </c>
      <c r="AD16" s="10">
        <v>315</v>
      </c>
      <c r="AE16" s="10">
        <v>485</v>
      </c>
      <c r="AF16" s="10">
        <v>228</v>
      </c>
      <c r="AG16" s="10">
        <v>257</v>
      </c>
      <c r="AH16" s="10">
        <v>784</v>
      </c>
      <c r="AI16" s="10">
        <v>516</v>
      </c>
      <c r="AJ16" s="10">
        <v>268</v>
      </c>
    </row>
    <row r="17" spans="1:36" ht="10.199999999999999" customHeight="1" x14ac:dyDescent="0.2">
      <c r="A17" s="9" t="s">
        <v>26</v>
      </c>
      <c r="B17" s="10">
        <v>6795</v>
      </c>
      <c r="C17" s="10">
        <v>3557</v>
      </c>
      <c r="D17" s="10">
        <v>3238</v>
      </c>
      <c r="E17" s="10">
        <v>381</v>
      </c>
      <c r="F17" s="10">
        <v>183</v>
      </c>
      <c r="G17" s="10">
        <v>198</v>
      </c>
      <c r="H17" s="10">
        <v>1115</v>
      </c>
      <c r="I17" s="10">
        <v>595</v>
      </c>
      <c r="J17" s="10">
        <v>520</v>
      </c>
      <c r="K17" s="10">
        <v>422</v>
      </c>
      <c r="L17" s="10">
        <v>232</v>
      </c>
      <c r="M17" s="10">
        <v>190</v>
      </c>
      <c r="N17" s="9" t="s">
        <v>26</v>
      </c>
      <c r="O17" s="10">
        <v>356</v>
      </c>
      <c r="P17" s="10">
        <v>195</v>
      </c>
      <c r="Q17" s="10">
        <v>161</v>
      </c>
      <c r="R17" s="10">
        <v>57</v>
      </c>
      <c r="S17" s="10">
        <v>22</v>
      </c>
      <c r="T17" s="10">
        <v>35</v>
      </c>
      <c r="U17" s="10">
        <v>1037</v>
      </c>
      <c r="V17" s="10">
        <v>560</v>
      </c>
      <c r="W17" s="10">
        <v>477</v>
      </c>
      <c r="X17" s="10">
        <v>2121</v>
      </c>
      <c r="Y17" s="10">
        <v>1002</v>
      </c>
      <c r="Z17" s="10">
        <v>1119</v>
      </c>
      <c r="AA17" s="9" t="s">
        <v>26</v>
      </c>
      <c r="AB17" s="10">
        <v>521</v>
      </c>
      <c r="AC17" s="10">
        <v>310</v>
      </c>
      <c r="AD17" s="10">
        <v>211</v>
      </c>
      <c r="AE17" s="10">
        <v>366</v>
      </c>
      <c r="AF17" s="10">
        <v>182</v>
      </c>
      <c r="AG17" s="10">
        <v>184</v>
      </c>
      <c r="AH17" s="10">
        <v>419</v>
      </c>
      <c r="AI17" s="10">
        <v>276</v>
      </c>
      <c r="AJ17" s="10">
        <v>143</v>
      </c>
    </row>
    <row r="18" spans="1:36" ht="10.199999999999999" customHeight="1" x14ac:dyDescent="0.2">
      <c r="A18" s="9" t="s">
        <v>27</v>
      </c>
      <c r="B18" s="10">
        <v>5864</v>
      </c>
      <c r="C18" s="10">
        <v>3080</v>
      </c>
      <c r="D18" s="10">
        <v>2784</v>
      </c>
      <c r="E18" s="10">
        <v>303</v>
      </c>
      <c r="F18" s="10">
        <v>136</v>
      </c>
      <c r="G18" s="10">
        <v>167</v>
      </c>
      <c r="H18" s="10">
        <v>893</v>
      </c>
      <c r="I18" s="10">
        <v>464</v>
      </c>
      <c r="J18" s="10">
        <v>429</v>
      </c>
      <c r="K18" s="10">
        <v>379</v>
      </c>
      <c r="L18" s="10">
        <v>202</v>
      </c>
      <c r="M18" s="10">
        <v>177</v>
      </c>
      <c r="N18" s="9" t="s">
        <v>27</v>
      </c>
      <c r="O18" s="10">
        <v>342</v>
      </c>
      <c r="P18" s="10">
        <v>172</v>
      </c>
      <c r="Q18" s="10">
        <v>170</v>
      </c>
      <c r="R18" s="10">
        <v>79</v>
      </c>
      <c r="S18" s="10">
        <v>39</v>
      </c>
      <c r="T18" s="10">
        <v>40</v>
      </c>
      <c r="U18" s="10">
        <v>781</v>
      </c>
      <c r="V18" s="10">
        <v>424</v>
      </c>
      <c r="W18" s="10">
        <v>357</v>
      </c>
      <c r="X18" s="10">
        <v>1984</v>
      </c>
      <c r="Y18" s="10">
        <v>1016</v>
      </c>
      <c r="Z18" s="10">
        <v>968</v>
      </c>
      <c r="AA18" s="9" t="s">
        <v>27</v>
      </c>
      <c r="AB18" s="10">
        <v>514</v>
      </c>
      <c r="AC18" s="10">
        <v>292</v>
      </c>
      <c r="AD18" s="10">
        <v>222</v>
      </c>
      <c r="AE18" s="10">
        <v>342</v>
      </c>
      <c r="AF18" s="10">
        <v>184</v>
      </c>
      <c r="AG18" s="10">
        <v>158</v>
      </c>
      <c r="AH18" s="10">
        <v>247</v>
      </c>
      <c r="AI18" s="10">
        <v>151</v>
      </c>
      <c r="AJ18" s="10">
        <v>96</v>
      </c>
    </row>
    <row r="19" spans="1:36" ht="10.199999999999999" customHeight="1" x14ac:dyDescent="0.2">
      <c r="A19" s="9" t="s">
        <v>28</v>
      </c>
      <c r="B19" s="10">
        <v>3570</v>
      </c>
      <c r="C19" s="10">
        <v>1956</v>
      </c>
      <c r="D19" s="10">
        <v>1614</v>
      </c>
      <c r="E19" s="10">
        <v>184</v>
      </c>
      <c r="F19" s="10">
        <v>90</v>
      </c>
      <c r="G19" s="10">
        <v>94</v>
      </c>
      <c r="H19" s="10">
        <v>466</v>
      </c>
      <c r="I19" s="10">
        <v>235</v>
      </c>
      <c r="J19" s="10">
        <v>231</v>
      </c>
      <c r="K19" s="10">
        <v>192</v>
      </c>
      <c r="L19" s="10">
        <v>95</v>
      </c>
      <c r="M19" s="10">
        <v>97</v>
      </c>
      <c r="N19" s="9" t="s">
        <v>28</v>
      </c>
      <c r="O19" s="10">
        <v>228</v>
      </c>
      <c r="P19" s="10">
        <v>131</v>
      </c>
      <c r="Q19" s="10">
        <v>97</v>
      </c>
      <c r="R19" s="10">
        <v>53</v>
      </c>
      <c r="S19" s="10">
        <v>29</v>
      </c>
      <c r="T19" s="10">
        <v>24</v>
      </c>
      <c r="U19" s="10">
        <v>477</v>
      </c>
      <c r="V19" s="10">
        <v>275</v>
      </c>
      <c r="W19" s="10">
        <v>202</v>
      </c>
      <c r="X19" s="10">
        <v>1330</v>
      </c>
      <c r="Y19" s="10">
        <v>735</v>
      </c>
      <c r="Z19" s="10">
        <v>595</v>
      </c>
      <c r="AA19" s="9" t="s">
        <v>28</v>
      </c>
      <c r="AB19" s="10">
        <v>266</v>
      </c>
      <c r="AC19" s="10">
        <v>144</v>
      </c>
      <c r="AD19" s="10">
        <v>122</v>
      </c>
      <c r="AE19" s="10">
        <v>251</v>
      </c>
      <c r="AF19" s="10">
        <v>142</v>
      </c>
      <c r="AG19" s="10">
        <v>109</v>
      </c>
      <c r="AH19" s="10">
        <v>123</v>
      </c>
      <c r="AI19" s="10">
        <v>80</v>
      </c>
      <c r="AJ19" s="10">
        <v>43</v>
      </c>
    </row>
    <row r="20" spans="1:36" ht="10.199999999999999" customHeight="1" x14ac:dyDescent="0.2">
      <c r="A20" s="9" t="s">
        <v>29</v>
      </c>
      <c r="B20" s="10">
        <v>4497</v>
      </c>
      <c r="C20" s="10">
        <v>2768</v>
      </c>
      <c r="D20" s="10">
        <v>1729</v>
      </c>
      <c r="E20" s="10">
        <v>237</v>
      </c>
      <c r="F20" s="10">
        <v>125</v>
      </c>
      <c r="G20" s="10">
        <v>112</v>
      </c>
      <c r="H20" s="10">
        <v>677</v>
      </c>
      <c r="I20" s="10">
        <v>393</v>
      </c>
      <c r="J20" s="10">
        <v>284</v>
      </c>
      <c r="K20" s="10">
        <v>325</v>
      </c>
      <c r="L20" s="10">
        <v>196</v>
      </c>
      <c r="M20" s="10">
        <v>129</v>
      </c>
      <c r="N20" s="9" t="s">
        <v>29</v>
      </c>
      <c r="O20" s="10">
        <v>259</v>
      </c>
      <c r="P20" s="10">
        <v>156</v>
      </c>
      <c r="Q20" s="10">
        <v>103</v>
      </c>
      <c r="R20" s="10">
        <v>73</v>
      </c>
      <c r="S20" s="10">
        <v>53</v>
      </c>
      <c r="T20" s="10">
        <v>20</v>
      </c>
      <c r="U20" s="10">
        <v>591</v>
      </c>
      <c r="V20" s="10">
        <v>377</v>
      </c>
      <c r="W20" s="10">
        <v>214</v>
      </c>
      <c r="X20" s="10">
        <v>1478</v>
      </c>
      <c r="Y20" s="10">
        <v>904</v>
      </c>
      <c r="Z20" s="10">
        <v>574</v>
      </c>
      <c r="AA20" s="9" t="s">
        <v>29</v>
      </c>
      <c r="AB20" s="10">
        <v>382</v>
      </c>
      <c r="AC20" s="10">
        <v>255</v>
      </c>
      <c r="AD20" s="10">
        <v>127</v>
      </c>
      <c r="AE20" s="10">
        <v>353</v>
      </c>
      <c r="AF20" s="10">
        <v>219</v>
      </c>
      <c r="AG20" s="10">
        <v>134</v>
      </c>
      <c r="AH20" s="10">
        <v>122</v>
      </c>
      <c r="AI20" s="10">
        <v>90</v>
      </c>
      <c r="AJ20" s="10">
        <v>32</v>
      </c>
    </row>
    <row r="21" spans="1:36" ht="10.199999999999999" customHeight="1" x14ac:dyDescent="0.2">
      <c r="A21" s="1" t="s">
        <v>30</v>
      </c>
      <c r="B21" s="14">
        <v>18.899999999999999</v>
      </c>
      <c r="C21" s="14">
        <v>18.7</v>
      </c>
      <c r="D21" s="14">
        <v>19.100000000000001</v>
      </c>
      <c r="E21" s="14">
        <v>18</v>
      </c>
      <c r="F21" s="14">
        <v>17.5</v>
      </c>
      <c r="G21" s="14">
        <v>18.7</v>
      </c>
      <c r="H21" s="14">
        <v>19.3</v>
      </c>
      <c r="I21" s="14">
        <v>19.600000000000001</v>
      </c>
      <c r="J21" s="14">
        <v>18.899999999999999</v>
      </c>
      <c r="K21" s="14">
        <v>18.899999999999999</v>
      </c>
      <c r="L21" s="14">
        <v>18.5</v>
      </c>
      <c r="M21" s="14">
        <v>19.399999999999999</v>
      </c>
      <c r="N21" s="1" t="s">
        <v>30</v>
      </c>
      <c r="O21" s="14">
        <v>19</v>
      </c>
      <c r="P21" s="14">
        <v>19</v>
      </c>
      <c r="Q21" s="14">
        <v>19.100000000000001</v>
      </c>
      <c r="R21" s="14">
        <v>19.899999999999999</v>
      </c>
      <c r="S21" s="14">
        <v>19.399999999999999</v>
      </c>
      <c r="T21" s="14">
        <v>20.6</v>
      </c>
      <c r="U21" s="14">
        <v>18.8</v>
      </c>
      <c r="V21" s="14">
        <v>18.8</v>
      </c>
      <c r="W21" s="14">
        <v>18.7</v>
      </c>
      <c r="X21" s="14">
        <v>17.399999999999999</v>
      </c>
      <c r="Y21" s="14">
        <v>16.399999999999999</v>
      </c>
      <c r="Z21" s="14">
        <v>18.3</v>
      </c>
      <c r="AA21" s="1" t="s">
        <v>30</v>
      </c>
      <c r="AB21" s="14">
        <v>18.2</v>
      </c>
      <c r="AC21" s="14">
        <v>17.899999999999999</v>
      </c>
      <c r="AD21" s="14">
        <v>18.600000000000001</v>
      </c>
      <c r="AE21" s="14">
        <v>19</v>
      </c>
      <c r="AF21" s="14">
        <v>17.7</v>
      </c>
      <c r="AG21" s="14">
        <v>20.2</v>
      </c>
      <c r="AH21" s="14">
        <v>22.1</v>
      </c>
      <c r="AI21" s="14">
        <v>22.9</v>
      </c>
      <c r="AJ21" s="14">
        <v>21</v>
      </c>
    </row>
    <row r="22" spans="1:36" ht="10.199999999999999" customHeight="1" x14ac:dyDescent="0.2">
      <c r="A22" s="7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7" t="s">
        <v>33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7" t="s">
        <v>33</v>
      </c>
      <c r="AB22" s="8"/>
      <c r="AC22" s="8"/>
      <c r="AD22" s="8"/>
      <c r="AE22" s="8"/>
      <c r="AF22" s="8"/>
      <c r="AG22" s="8"/>
      <c r="AH22" s="8"/>
      <c r="AI22" s="8"/>
      <c r="AJ22" s="8"/>
    </row>
  </sheetData>
  <mergeCells count="14">
    <mergeCell ref="A2:A3"/>
    <mergeCell ref="AH2:AJ2"/>
    <mergeCell ref="AE2:AG2"/>
    <mergeCell ref="AB2:AD2"/>
    <mergeCell ref="X2:Z2"/>
    <mergeCell ref="U2:W2"/>
    <mergeCell ref="R2:T2"/>
    <mergeCell ref="O2:Q2"/>
    <mergeCell ref="K2:M2"/>
    <mergeCell ref="H2:J2"/>
    <mergeCell ref="E2:G2"/>
    <mergeCell ref="B2:D2"/>
    <mergeCell ref="N2:N3"/>
    <mergeCell ref="AA2:AA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05"/>
  <sheetViews>
    <sheetView showGridLines="0" view="pageBreakPreview" topLeftCell="N1" zoomScale="125" zoomScaleNormal="100" zoomScaleSheetLayoutView="125" workbookViewId="0">
      <selection activeCell="W16" sqref="W16"/>
    </sheetView>
  </sheetViews>
  <sheetFormatPr defaultColWidth="9" defaultRowHeight="10.199999999999999" customHeight="1" x14ac:dyDescent="0.2"/>
  <cols>
    <col min="1" max="1" width="8.140625" style="3" customWidth="1"/>
    <col min="2" max="12" width="8.5703125" style="3" customWidth="1"/>
    <col min="13" max="13" width="9" style="3" customWidth="1"/>
    <col min="14" max="14" width="6.7109375" style="3" customWidth="1"/>
    <col min="15" max="26" width="8.5703125" style="3" customWidth="1"/>
    <col min="27" max="27" width="6.7109375" style="3" customWidth="1"/>
    <col min="28" max="258" width="9" style="3" customWidth="1"/>
    <col min="259" max="16384" width="9" style="3"/>
  </cols>
  <sheetData>
    <row r="1" spans="1:36" ht="10.199999999999999" customHeight="1" x14ac:dyDescent="0.2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37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37</v>
      </c>
      <c r="AB1" s="2"/>
      <c r="AC1" s="2"/>
      <c r="AD1" s="2"/>
      <c r="AE1" s="2"/>
      <c r="AF1" s="2"/>
      <c r="AG1" s="2"/>
      <c r="AH1" s="2"/>
      <c r="AI1" s="2"/>
      <c r="AJ1" s="2"/>
    </row>
    <row r="2" spans="1:36" ht="10.199999999999999" customHeight="1" x14ac:dyDescent="0.2">
      <c r="A2" s="33" t="s">
        <v>1</v>
      </c>
      <c r="B2" s="35" t="s">
        <v>2</v>
      </c>
      <c r="C2" s="36"/>
      <c r="D2" s="36"/>
      <c r="E2" s="35" t="s">
        <v>3</v>
      </c>
      <c r="F2" s="36"/>
      <c r="G2" s="38"/>
      <c r="H2" s="35" t="s">
        <v>4</v>
      </c>
      <c r="I2" s="36"/>
      <c r="J2" s="38"/>
      <c r="K2" s="35" t="s">
        <v>5</v>
      </c>
      <c r="L2" s="36"/>
      <c r="M2" s="36"/>
      <c r="N2" s="33" t="s">
        <v>1</v>
      </c>
      <c r="O2" s="35" t="s">
        <v>6</v>
      </c>
      <c r="P2" s="36"/>
      <c r="Q2" s="36"/>
      <c r="R2" s="35" t="s">
        <v>7</v>
      </c>
      <c r="S2" s="36"/>
      <c r="T2" s="36"/>
      <c r="U2" s="35" t="s">
        <v>8</v>
      </c>
      <c r="V2" s="36"/>
      <c r="W2" s="36"/>
      <c r="X2" s="35" t="s">
        <v>9</v>
      </c>
      <c r="Y2" s="36"/>
      <c r="Z2" s="36"/>
      <c r="AA2" s="33" t="s">
        <v>1</v>
      </c>
      <c r="AB2" s="35" t="s">
        <v>10</v>
      </c>
      <c r="AC2" s="36"/>
      <c r="AD2" s="36"/>
      <c r="AE2" s="35" t="s">
        <v>11</v>
      </c>
      <c r="AF2" s="36"/>
      <c r="AG2" s="36"/>
      <c r="AH2" s="35" t="s">
        <v>12</v>
      </c>
      <c r="AI2" s="36"/>
      <c r="AJ2" s="37"/>
    </row>
    <row r="3" spans="1:36" ht="10.199999999999999" customHeight="1" x14ac:dyDescent="0.2">
      <c r="A3" s="34"/>
      <c r="B3" s="5" t="s">
        <v>2</v>
      </c>
      <c r="C3" s="5" t="s">
        <v>35</v>
      </c>
      <c r="D3" s="5" t="s">
        <v>36</v>
      </c>
      <c r="E3" s="5" t="s">
        <v>2</v>
      </c>
      <c r="F3" s="5" t="s">
        <v>35</v>
      </c>
      <c r="G3" s="5" t="s">
        <v>36</v>
      </c>
      <c r="H3" s="5" t="s">
        <v>2</v>
      </c>
      <c r="I3" s="5" t="s">
        <v>35</v>
      </c>
      <c r="J3" s="5" t="s">
        <v>36</v>
      </c>
      <c r="K3" s="5" t="s">
        <v>2</v>
      </c>
      <c r="L3" s="5" t="s">
        <v>35</v>
      </c>
      <c r="M3" s="5" t="s">
        <v>36</v>
      </c>
      <c r="N3" s="34"/>
      <c r="O3" s="5" t="s">
        <v>2</v>
      </c>
      <c r="P3" s="5" t="s">
        <v>35</v>
      </c>
      <c r="Q3" s="5" t="s">
        <v>36</v>
      </c>
      <c r="R3" s="5" t="s">
        <v>2</v>
      </c>
      <c r="S3" s="5" t="s">
        <v>35</v>
      </c>
      <c r="T3" s="5" t="s">
        <v>36</v>
      </c>
      <c r="U3" s="5" t="s">
        <v>2</v>
      </c>
      <c r="V3" s="5" t="s">
        <v>35</v>
      </c>
      <c r="W3" s="5" t="s">
        <v>36</v>
      </c>
      <c r="X3" s="5" t="s">
        <v>2</v>
      </c>
      <c r="Y3" s="5" t="s">
        <v>35</v>
      </c>
      <c r="Z3" s="5" t="s">
        <v>36</v>
      </c>
      <c r="AA3" s="34"/>
      <c r="AB3" s="5" t="s">
        <v>2</v>
      </c>
      <c r="AC3" s="5" t="s">
        <v>35</v>
      </c>
      <c r="AD3" s="5" t="s">
        <v>36</v>
      </c>
      <c r="AE3" s="5" t="s">
        <v>2</v>
      </c>
      <c r="AF3" s="5" t="s">
        <v>35</v>
      </c>
      <c r="AG3" s="5" t="s">
        <v>36</v>
      </c>
      <c r="AH3" s="5" t="s">
        <v>2</v>
      </c>
      <c r="AI3" s="5" t="s">
        <v>35</v>
      </c>
      <c r="AJ3" s="6" t="s">
        <v>36</v>
      </c>
    </row>
    <row r="4" spans="1:36" ht="10.199999999999999" customHeight="1" x14ac:dyDescent="0.2">
      <c r="A4" s="7" t="s">
        <v>13</v>
      </c>
      <c r="B4" s="8">
        <v>408971</v>
      </c>
      <c r="C4" s="8">
        <v>211347</v>
      </c>
      <c r="D4" s="8">
        <v>197624</v>
      </c>
      <c r="E4" s="8">
        <v>20004</v>
      </c>
      <c r="F4" s="8">
        <v>10235</v>
      </c>
      <c r="G4" s="8">
        <v>9769</v>
      </c>
      <c r="H4" s="8">
        <v>62739</v>
      </c>
      <c r="I4" s="8">
        <v>33190</v>
      </c>
      <c r="J4" s="8">
        <v>29549</v>
      </c>
      <c r="K4" s="8">
        <v>20409</v>
      </c>
      <c r="L4" s="8">
        <v>10416</v>
      </c>
      <c r="M4" s="8">
        <v>9993</v>
      </c>
      <c r="N4" s="7" t="s">
        <v>13</v>
      </c>
      <c r="O4" s="8">
        <v>21577</v>
      </c>
      <c r="P4" s="8">
        <v>11193</v>
      </c>
      <c r="Q4" s="8">
        <v>10384</v>
      </c>
      <c r="R4" s="8">
        <v>2377</v>
      </c>
      <c r="S4" s="8">
        <v>1230</v>
      </c>
      <c r="T4" s="8">
        <v>1147</v>
      </c>
      <c r="U4" s="8">
        <v>60246</v>
      </c>
      <c r="V4" s="8">
        <v>31411</v>
      </c>
      <c r="W4" s="8">
        <v>28835</v>
      </c>
      <c r="X4" s="8">
        <v>122609</v>
      </c>
      <c r="Y4" s="8">
        <v>61204</v>
      </c>
      <c r="Z4" s="8">
        <v>61405</v>
      </c>
      <c r="AA4" s="7" t="s">
        <v>13</v>
      </c>
      <c r="AB4" s="8">
        <v>30999</v>
      </c>
      <c r="AC4" s="8">
        <v>15939</v>
      </c>
      <c r="AD4" s="8">
        <v>15060</v>
      </c>
      <c r="AE4" s="8">
        <v>18904</v>
      </c>
      <c r="AF4" s="8">
        <v>9142</v>
      </c>
      <c r="AG4" s="8">
        <v>9762</v>
      </c>
      <c r="AH4" s="8">
        <v>49107</v>
      </c>
      <c r="AI4" s="8">
        <v>27387</v>
      </c>
      <c r="AJ4" s="8">
        <v>21720</v>
      </c>
    </row>
    <row r="5" spans="1:36" ht="10.199999999999999" customHeight="1" x14ac:dyDescent="0.2">
      <c r="A5" s="15">
        <v>0</v>
      </c>
      <c r="B5" s="10">
        <v>12103</v>
      </c>
      <c r="C5" s="10">
        <v>6296</v>
      </c>
      <c r="D5" s="10">
        <v>5807</v>
      </c>
      <c r="E5" s="10">
        <v>601</v>
      </c>
      <c r="F5" s="10">
        <v>328</v>
      </c>
      <c r="G5" s="10">
        <v>273</v>
      </c>
      <c r="H5" s="10">
        <v>1834</v>
      </c>
      <c r="I5" s="10">
        <v>926</v>
      </c>
      <c r="J5" s="10">
        <v>908</v>
      </c>
      <c r="K5" s="10">
        <v>593</v>
      </c>
      <c r="L5" s="10">
        <v>313</v>
      </c>
      <c r="M5" s="10">
        <v>280</v>
      </c>
      <c r="N5" s="15">
        <v>0</v>
      </c>
      <c r="O5" s="10">
        <v>648</v>
      </c>
      <c r="P5" s="10">
        <v>334</v>
      </c>
      <c r="Q5" s="10">
        <v>314</v>
      </c>
      <c r="R5" s="10">
        <v>57</v>
      </c>
      <c r="S5" s="10">
        <v>33</v>
      </c>
      <c r="T5" s="10">
        <v>24</v>
      </c>
      <c r="U5" s="10">
        <v>1801</v>
      </c>
      <c r="V5" s="10">
        <v>969</v>
      </c>
      <c r="W5" s="10">
        <v>832</v>
      </c>
      <c r="X5" s="10">
        <v>3802</v>
      </c>
      <c r="Y5" s="10">
        <v>1962</v>
      </c>
      <c r="Z5" s="10">
        <v>1840</v>
      </c>
      <c r="AA5" s="15">
        <v>0</v>
      </c>
      <c r="AB5" s="10">
        <v>920</v>
      </c>
      <c r="AC5" s="10">
        <v>474</v>
      </c>
      <c r="AD5" s="10">
        <v>446</v>
      </c>
      <c r="AE5" s="10">
        <v>523</v>
      </c>
      <c r="AF5" s="10">
        <v>275</v>
      </c>
      <c r="AG5" s="10">
        <v>248</v>
      </c>
      <c r="AH5" s="10">
        <v>1324</v>
      </c>
      <c r="AI5" s="10">
        <v>682</v>
      </c>
      <c r="AJ5" s="10">
        <v>642</v>
      </c>
    </row>
    <row r="6" spans="1:36" ht="10.199999999999999" customHeight="1" x14ac:dyDescent="0.2">
      <c r="A6" s="15">
        <v>1</v>
      </c>
      <c r="B6" s="10">
        <v>13768</v>
      </c>
      <c r="C6" s="10">
        <v>7096</v>
      </c>
      <c r="D6" s="10">
        <v>6672</v>
      </c>
      <c r="E6" s="10">
        <v>728</v>
      </c>
      <c r="F6" s="10">
        <v>375</v>
      </c>
      <c r="G6" s="10">
        <v>353</v>
      </c>
      <c r="H6" s="10">
        <v>2050</v>
      </c>
      <c r="I6" s="10">
        <v>1089</v>
      </c>
      <c r="J6" s="10">
        <v>961</v>
      </c>
      <c r="K6" s="10">
        <v>676</v>
      </c>
      <c r="L6" s="10">
        <v>355</v>
      </c>
      <c r="M6" s="10">
        <v>321</v>
      </c>
      <c r="N6" s="15">
        <v>1</v>
      </c>
      <c r="O6" s="10">
        <v>690</v>
      </c>
      <c r="P6" s="10">
        <v>372</v>
      </c>
      <c r="Q6" s="10">
        <v>318</v>
      </c>
      <c r="R6" s="10">
        <v>90</v>
      </c>
      <c r="S6" s="10">
        <v>47</v>
      </c>
      <c r="T6" s="10">
        <v>43</v>
      </c>
      <c r="U6" s="10">
        <v>2155</v>
      </c>
      <c r="V6" s="10">
        <v>1093</v>
      </c>
      <c r="W6" s="10">
        <v>1062</v>
      </c>
      <c r="X6" s="10">
        <v>4351</v>
      </c>
      <c r="Y6" s="10">
        <v>2244</v>
      </c>
      <c r="Z6" s="10">
        <v>2107</v>
      </c>
      <c r="AA6" s="15">
        <v>1</v>
      </c>
      <c r="AB6" s="10">
        <v>1118</v>
      </c>
      <c r="AC6" s="10">
        <v>568</v>
      </c>
      <c r="AD6" s="10">
        <v>550</v>
      </c>
      <c r="AE6" s="10">
        <v>547</v>
      </c>
      <c r="AF6" s="10">
        <v>265</v>
      </c>
      <c r="AG6" s="10">
        <v>282</v>
      </c>
      <c r="AH6" s="10">
        <v>1363</v>
      </c>
      <c r="AI6" s="10">
        <v>688</v>
      </c>
      <c r="AJ6" s="10">
        <v>675</v>
      </c>
    </row>
    <row r="7" spans="1:36" ht="10.199999999999999" customHeight="1" x14ac:dyDescent="0.2">
      <c r="A7" s="15">
        <v>2</v>
      </c>
      <c r="B7" s="10">
        <v>12433</v>
      </c>
      <c r="C7" s="10">
        <v>6523</v>
      </c>
      <c r="D7" s="10">
        <v>5910</v>
      </c>
      <c r="E7" s="10">
        <v>687</v>
      </c>
      <c r="F7" s="10">
        <v>365</v>
      </c>
      <c r="G7" s="10">
        <v>322</v>
      </c>
      <c r="H7" s="10">
        <v>1906</v>
      </c>
      <c r="I7" s="10">
        <v>986</v>
      </c>
      <c r="J7" s="10">
        <v>920</v>
      </c>
      <c r="K7" s="10">
        <v>580</v>
      </c>
      <c r="L7" s="10">
        <v>296</v>
      </c>
      <c r="M7" s="10">
        <v>284</v>
      </c>
      <c r="N7" s="15">
        <v>2</v>
      </c>
      <c r="O7" s="10">
        <v>620</v>
      </c>
      <c r="P7" s="10">
        <v>352</v>
      </c>
      <c r="Q7" s="10">
        <v>268</v>
      </c>
      <c r="R7" s="10">
        <v>86</v>
      </c>
      <c r="S7" s="10">
        <v>37</v>
      </c>
      <c r="T7" s="10">
        <v>49</v>
      </c>
      <c r="U7" s="10">
        <v>1910</v>
      </c>
      <c r="V7" s="10">
        <v>994</v>
      </c>
      <c r="W7" s="10">
        <v>916</v>
      </c>
      <c r="X7" s="10">
        <v>3903</v>
      </c>
      <c r="Y7" s="10">
        <v>2091</v>
      </c>
      <c r="Z7" s="10">
        <v>1812</v>
      </c>
      <c r="AA7" s="15">
        <v>2</v>
      </c>
      <c r="AB7" s="10">
        <v>1017</v>
      </c>
      <c r="AC7" s="10">
        <v>517</v>
      </c>
      <c r="AD7" s="10">
        <v>500</v>
      </c>
      <c r="AE7" s="10">
        <v>535</v>
      </c>
      <c r="AF7" s="10">
        <v>283</v>
      </c>
      <c r="AG7" s="10">
        <v>252</v>
      </c>
      <c r="AH7" s="10">
        <v>1189</v>
      </c>
      <c r="AI7" s="10">
        <v>602</v>
      </c>
      <c r="AJ7" s="10">
        <v>587</v>
      </c>
    </row>
    <row r="8" spans="1:36" ht="10.199999999999999" customHeight="1" x14ac:dyDescent="0.2">
      <c r="A8" s="15">
        <v>3</v>
      </c>
      <c r="B8" s="10">
        <v>12449</v>
      </c>
      <c r="C8" s="10">
        <v>6409</v>
      </c>
      <c r="D8" s="10">
        <v>6040</v>
      </c>
      <c r="E8" s="10">
        <v>599</v>
      </c>
      <c r="F8" s="10">
        <v>287</v>
      </c>
      <c r="G8" s="10">
        <v>312</v>
      </c>
      <c r="H8" s="10">
        <v>1860</v>
      </c>
      <c r="I8" s="10">
        <v>977</v>
      </c>
      <c r="J8" s="10">
        <v>883</v>
      </c>
      <c r="K8" s="10">
        <v>598</v>
      </c>
      <c r="L8" s="10">
        <v>305</v>
      </c>
      <c r="M8" s="10">
        <v>293</v>
      </c>
      <c r="N8" s="15">
        <v>3</v>
      </c>
      <c r="O8" s="10">
        <v>619</v>
      </c>
      <c r="P8" s="10">
        <v>311</v>
      </c>
      <c r="Q8" s="10">
        <v>308</v>
      </c>
      <c r="R8" s="10">
        <v>61</v>
      </c>
      <c r="S8" s="10">
        <v>36</v>
      </c>
      <c r="T8" s="10">
        <v>25</v>
      </c>
      <c r="U8" s="10">
        <v>2032</v>
      </c>
      <c r="V8" s="10">
        <v>1044</v>
      </c>
      <c r="W8" s="10">
        <v>988</v>
      </c>
      <c r="X8" s="10">
        <v>4091</v>
      </c>
      <c r="Y8" s="10">
        <v>2101</v>
      </c>
      <c r="Z8" s="10">
        <v>1990</v>
      </c>
      <c r="AA8" s="15">
        <v>3</v>
      </c>
      <c r="AB8" s="10">
        <v>930</v>
      </c>
      <c r="AC8" s="10">
        <v>499</v>
      </c>
      <c r="AD8" s="10">
        <v>431</v>
      </c>
      <c r="AE8" s="10">
        <v>517</v>
      </c>
      <c r="AF8" s="10">
        <v>271</v>
      </c>
      <c r="AG8" s="10">
        <v>246</v>
      </c>
      <c r="AH8" s="10">
        <v>1142</v>
      </c>
      <c r="AI8" s="10">
        <v>578</v>
      </c>
      <c r="AJ8" s="10">
        <v>564</v>
      </c>
    </row>
    <row r="9" spans="1:36" ht="10.199999999999999" customHeight="1" x14ac:dyDescent="0.2">
      <c r="A9" s="15">
        <v>4</v>
      </c>
      <c r="B9" s="10">
        <v>11694</v>
      </c>
      <c r="C9" s="10">
        <v>6177</v>
      </c>
      <c r="D9" s="10">
        <v>5517</v>
      </c>
      <c r="E9" s="10">
        <v>609</v>
      </c>
      <c r="F9" s="10">
        <v>322</v>
      </c>
      <c r="G9" s="10">
        <v>287</v>
      </c>
      <c r="H9" s="10">
        <v>1811</v>
      </c>
      <c r="I9" s="10">
        <v>950</v>
      </c>
      <c r="J9" s="10">
        <v>861</v>
      </c>
      <c r="K9" s="10">
        <v>584</v>
      </c>
      <c r="L9" s="10">
        <v>312</v>
      </c>
      <c r="M9" s="10">
        <v>272</v>
      </c>
      <c r="N9" s="15">
        <v>4</v>
      </c>
      <c r="O9" s="10">
        <v>633</v>
      </c>
      <c r="P9" s="10">
        <v>335</v>
      </c>
      <c r="Q9" s="10">
        <v>298</v>
      </c>
      <c r="R9" s="10">
        <v>62</v>
      </c>
      <c r="S9" s="10">
        <v>33</v>
      </c>
      <c r="T9" s="10">
        <v>29</v>
      </c>
      <c r="U9" s="10">
        <v>1727</v>
      </c>
      <c r="V9" s="10">
        <v>929</v>
      </c>
      <c r="W9" s="10">
        <v>798</v>
      </c>
      <c r="X9" s="10">
        <v>3784</v>
      </c>
      <c r="Y9" s="10">
        <v>1985</v>
      </c>
      <c r="Z9" s="10">
        <v>1799</v>
      </c>
      <c r="AA9" s="15">
        <v>4</v>
      </c>
      <c r="AB9" s="10">
        <v>920</v>
      </c>
      <c r="AC9" s="10">
        <v>495</v>
      </c>
      <c r="AD9" s="10">
        <v>425</v>
      </c>
      <c r="AE9" s="10">
        <v>439</v>
      </c>
      <c r="AF9" s="10">
        <v>231</v>
      </c>
      <c r="AG9" s="10">
        <v>208</v>
      </c>
      <c r="AH9" s="10">
        <v>1125</v>
      </c>
      <c r="AI9" s="10">
        <v>585</v>
      </c>
      <c r="AJ9" s="10">
        <v>540</v>
      </c>
    </row>
    <row r="10" spans="1:36" ht="10.199999999999999" customHeight="1" x14ac:dyDescent="0.2">
      <c r="A10" s="15">
        <v>5</v>
      </c>
      <c r="B10" s="10">
        <v>11526</v>
      </c>
      <c r="C10" s="10">
        <v>6008</v>
      </c>
      <c r="D10" s="10">
        <v>5518</v>
      </c>
      <c r="E10" s="10">
        <v>595</v>
      </c>
      <c r="F10" s="10">
        <v>312</v>
      </c>
      <c r="G10" s="10">
        <v>283</v>
      </c>
      <c r="H10" s="10">
        <v>1734</v>
      </c>
      <c r="I10" s="10">
        <v>875</v>
      </c>
      <c r="J10" s="10">
        <v>859</v>
      </c>
      <c r="K10" s="10">
        <v>558</v>
      </c>
      <c r="L10" s="10">
        <v>279</v>
      </c>
      <c r="M10" s="10">
        <v>279</v>
      </c>
      <c r="N10" s="15">
        <v>5</v>
      </c>
      <c r="O10" s="10">
        <v>643</v>
      </c>
      <c r="P10" s="10">
        <v>318</v>
      </c>
      <c r="Q10" s="10">
        <v>325</v>
      </c>
      <c r="R10" s="10">
        <v>57</v>
      </c>
      <c r="S10" s="10">
        <v>28</v>
      </c>
      <c r="T10" s="10">
        <v>29</v>
      </c>
      <c r="U10" s="10">
        <v>1718</v>
      </c>
      <c r="V10" s="10">
        <v>879</v>
      </c>
      <c r="W10" s="10">
        <v>839</v>
      </c>
      <c r="X10" s="10">
        <v>3919</v>
      </c>
      <c r="Y10" s="10">
        <v>2118</v>
      </c>
      <c r="Z10" s="10">
        <v>1801</v>
      </c>
      <c r="AA10" s="15">
        <v>5</v>
      </c>
      <c r="AB10" s="10">
        <v>786</v>
      </c>
      <c r="AC10" s="10">
        <v>406</v>
      </c>
      <c r="AD10" s="10">
        <v>380</v>
      </c>
      <c r="AE10" s="10">
        <v>494</v>
      </c>
      <c r="AF10" s="10">
        <v>249</v>
      </c>
      <c r="AG10" s="10">
        <v>245</v>
      </c>
      <c r="AH10" s="10">
        <v>1022</v>
      </c>
      <c r="AI10" s="10">
        <v>544</v>
      </c>
      <c r="AJ10" s="10">
        <v>478</v>
      </c>
    </row>
    <row r="11" spans="1:36" ht="10.199999999999999" customHeight="1" x14ac:dyDescent="0.2">
      <c r="A11" s="15">
        <v>6</v>
      </c>
      <c r="B11" s="10">
        <v>11384</v>
      </c>
      <c r="C11" s="10">
        <v>5815</v>
      </c>
      <c r="D11" s="10">
        <v>5569</v>
      </c>
      <c r="E11" s="10">
        <v>608</v>
      </c>
      <c r="F11" s="10">
        <v>296</v>
      </c>
      <c r="G11" s="10">
        <v>312</v>
      </c>
      <c r="H11" s="10">
        <v>1851</v>
      </c>
      <c r="I11" s="10">
        <v>899</v>
      </c>
      <c r="J11" s="10">
        <v>952</v>
      </c>
      <c r="K11" s="10">
        <v>540</v>
      </c>
      <c r="L11" s="10">
        <v>280</v>
      </c>
      <c r="M11" s="10">
        <v>260</v>
      </c>
      <c r="N11" s="15">
        <v>6</v>
      </c>
      <c r="O11" s="10">
        <v>623</v>
      </c>
      <c r="P11" s="10">
        <v>324</v>
      </c>
      <c r="Q11" s="10">
        <v>299</v>
      </c>
      <c r="R11" s="10">
        <v>72</v>
      </c>
      <c r="S11" s="10">
        <v>34</v>
      </c>
      <c r="T11" s="10">
        <v>38</v>
      </c>
      <c r="U11" s="10">
        <v>1619</v>
      </c>
      <c r="V11" s="10">
        <v>845</v>
      </c>
      <c r="W11" s="10">
        <v>774</v>
      </c>
      <c r="X11" s="10">
        <v>3691</v>
      </c>
      <c r="Y11" s="10">
        <v>1903</v>
      </c>
      <c r="Z11" s="10">
        <v>1788</v>
      </c>
      <c r="AA11" s="15">
        <v>6</v>
      </c>
      <c r="AB11" s="10">
        <v>851</v>
      </c>
      <c r="AC11" s="10">
        <v>463</v>
      </c>
      <c r="AD11" s="10">
        <v>388</v>
      </c>
      <c r="AE11" s="10">
        <v>514</v>
      </c>
      <c r="AF11" s="10">
        <v>254</v>
      </c>
      <c r="AG11" s="10">
        <v>260</v>
      </c>
      <c r="AH11" s="10">
        <v>1015</v>
      </c>
      <c r="AI11" s="10">
        <v>517</v>
      </c>
      <c r="AJ11" s="10">
        <v>498</v>
      </c>
    </row>
    <row r="12" spans="1:36" ht="10.199999999999999" customHeight="1" x14ac:dyDescent="0.2">
      <c r="A12" s="15">
        <v>7</v>
      </c>
      <c r="B12" s="10">
        <v>10879</v>
      </c>
      <c r="C12" s="10">
        <v>5679</v>
      </c>
      <c r="D12" s="10">
        <v>5200</v>
      </c>
      <c r="E12" s="10">
        <v>569</v>
      </c>
      <c r="F12" s="10">
        <v>311</v>
      </c>
      <c r="G12" s="10">
        <v>258</v>
      </c>
      <c r="H12" s="10">
        <v>1739</v>
      </c>
      <c r="I12" s="10">
        <v>921</v>
      </c>
      <c r="J12" s="10">
        <v>818</v>
      </c>
      <c r="K12" s="10">
        <v>538</v>
      </c>
      <c r="L12" s="10">
        <v>288</v>
      </c>
      <c r="M12" s="10">
        <v>250</v>
      </c>
      <c r="N12" s="15">
        <v>7</v>
      </c>
      <c r="O12" s="10">
        <v>538</v>
      </c>
      <c r="P12" s="10">
        <v>272</v>
      </c>
      <c r="Q12" s="10">
        <v>266</v>
      </c>
      <c r="R12" s="10">
        <v>73</v>
      </c>
      <c r="S12" s="10">
        <v>31</v>
      </c>
      <c r="T12" s="10">
        <v>42</v>
      </c>
      <c r="U12" s="10">
        <v>1609</v>
      </c>
      <c r="V12" s="10">
        <v>840</v>
      </c>
      <c r="W12" s="10">
        <v>769</v>
      </c>
      <c r="X12" s="10">
        <v>3559</v>
      </c>
      <c r="Y12" s="10">
        <v>1835</v>
      </c>
      <c r="Z12" s="10">
        <v>1724</v>
      </c>
      <c r="AA12" s="15">
        <v>7</v>
      </c>
      <c r="AB12" s="10">
        <v>775</v>
      </c>
      <c r="AC12" s="10">
        <v>409</v>
      </c>
      <c r="AD12" s="10">
        <v>366</v>
      </c>
      <c r="AE12" s="10">
        <v>553</v>
      </c>
      <c r="AF12" s="10">
        <v>281</v>
      </c>
      <c r="AG12" s="10">
        <v>272</v>
      </c>
      <c r="AH12" s="10">
        <v>926</v>
      </c>
      <c r="AI12" s="10">
        <v>491</v>
      </c>
      <c r="AJ12" s="10">
        <v>435</v>
      </c>
    </row>
    <row r="13" spans="1:36" ht="10.199999999999999" customHeight="1" x14ac:dyDescent="0.2">
      <c r="A13" s="15">
        <v>8</v>
      </c>
      <c r="B13" s="10">
        <v>10297</v>
      </c>
      <c r="C13" s="10">
        <v>5415</v>
      </c>
      <c r="D13" s="10">
        <v>4882</v>
      </c>
      <c r="E13" s="10">
        <v>530</v>
      </c>
      <c r="F13" s="10">
        <v>286</v>
      </c>
      <c r="G13" s="10">
        <v>244</v>
      </c>
      <c r="H13" s="10">
        <v>1654</v>
      </c>
      <c r="I13" s="10">
        <v>893</v>
      </c>
      <c r="J13" s="10">
        <v>761</v>
      </c>
      <c r="K13" s="10">
        <v>579</v>
      </c>
      <c r="L13" s="10">
        <v>288</v>
      </c>
      <c r="M13" s="10">
        <v>291</v>
      </c>
      <c r="N13" s="15">
        <v>8</v>
      </c>
      <c r="O13" s="10">
        <v>575</v>
      </c>
      <c r="P13" s="10">
        <v>293</v>
      </c>
      <c r="Q13" s="10">
        <v>282</v>
      </c>
      <c r="R13" s="10">
        <v>42</v>
      </c>
      <c r="S13" s="10">
        <v>24</v>
      </c>
      <c r="T13" s="10">
        <v>18</v>
      </c>
      <c r="U13" s="10">
        <v>1546</v>
      </c>
      <c r="V13" s="10">
        <v>808</v>
      </c>
      <c r="W13" s="10">
        <v>738</v>
      </c>
      <c r="X13" s="10">
        <v>3266</v>
      </c>
      <c r="Y13" s="10">
        <v>1704</v>
      </c>
      <c r="Z13" s="10">
        <v>1562</v>
      </c>
      <c r="AA13" s="15">
        <v>8</v>
      </c>
      <c r="AB13" s="10">
        <v>699</v>
      </c>
      <c r="AC13" s="10">
        <v>372</v>
      </c>
      <c r="AD13" s="10">
        <v>327</v>
      </c>
      <c r="AE13" s="10">
        <v>522</v>
      </c>
      <c r="AF13" s="10">
        <v>261</v>
      </c>
      <c r="AG13" s="10">
        <v>261</v>
      </c>
      <c r="AH13" s="10">
        <v>884</v>
      </c>
      <c r="AI13" s="10">
        <v>486</v>
      </c>
      <c r="AJ13" s="10">
        <v>398</v>
      </c>
    </row>
    <row r="14" spans="1:36" ht="10.199999999999999" customHeight="1" x14ac:dyDescent="0.2">
      <c r="A14" s="15">
        <v>9</v>
      </c>
      <c r="B14" s="10">
        <v>10398</v>
      </c>
      <c r="C14" s="10">
        <v>5533</v>
      </c>
      <c r="D14" s="10">
        <v>4865</v>
      </c>
      <c r="E14" s="10">
        <v>560</v>
      </c>
      <c r="F14" s="10">
        <v>301</v>
      </c>
      <c r="G14" s="10">
        <v>259</v>
      </c>
      <c r="H14" s="10">
        <v>1597</v>
      </c>
      <c r="I14" s="10">
        <v>864</v>
      </c>
      <c r="J14" s="10">
        <v>733</v>
      </c>
      <c r="K14" s="10">
        <v>551</v>
      </c>
      <c r="L14" s="10">
        <v>295</v>
      </c>
      <c r="M14" s="10">
        <v>256</v>
      </c>
      <c r="N14" s="15">
        <v>9</v>
      </c>
      <c r="O14" s="10">
        <v>518</v>
      </c>
      <c r="P14" s="10">
        <v>265</v>
      </c>
      <c r="Q14" s="10">
        <v>253</v>
      </c>
      <c r="R14" s="10">
        <v>64</v>
      </c>
      <c r="S14" s="10">
        <v>37</v>
      </c>
      <c r="T14" s="10">
        <v>27</v>
      </c>
      <c r="U14" s="10">
        <v>1529</v>
      </c>
      <c r="V14" s="10">
        <v>807</v>
      </c>
      <c r="W14" s="10">
        <v>722</v>
      </c>
      <c r="X14" s="10">
        <v>3481</v>
      </c>
      <c r="Y14" s="10">
        <v>1816</v>
      </c>
      <c r="Z14" s="10">
        <v>1665</v>
      </c>
      <c r="AA14" s="15">
        <v>9</v>
      </c>
      <c r="AB14" s="10">
        <v>805</v>
      </c>
      <c r="AC14" s="10">
        <v>449</v>
      </c>
      <c r="AD14" s="10">
        <v>356</v>
      </c>
      <c r="AE14" s="10">
        <v>484</v>
      </c>
      <c r="AF14" s="10">
        <v>252</v>
      </c>
      <c r="AG14" s="10">
        <v>232</v>
      </c>
      <c r="AH14" s="10">
        <v>809</v>
      </c>
      <c r="AI14" s="10">
        <v>447</v>
      </c>
      <c r="AJ14" s="10">
        <v>362</v>
      </c>
    </row>
    <row r="15" spans="1:36" ht="10.199999999999999" customHeight="1" x14ac:dyDescent="0.2">
      <c r="A15" s="15">
        <v>10</v>
      </c>
      <c r="B15" s="10">
        <v>10687</v>
      </c>
      <c r="C15" s="10">
        <v>5481</v>
      </c>
      <c r="D15" s="10">
        <v>5206</v>
      </c>
      <c r="E15" s="10">
        <v>573</v>
      </c>
      <c r="F15" s="10">
        <v>275</v>
      </c>
      <c r="G15" s="10">
        <v>298</v>
      </c>
      <c r="H15" s="10">
        <v>1568</v>
      </c>
      <c r="I15" s="10">
        <v>807</v>
      </c>
      <c r="J15" s="10">
        <v>761</v>
      </c>
      <c r="K15" s="10">
        <v>520</v>
      </c>
      <c r="L15" s="10">
        <v>270</v>
      </c>
      <c r="M15" s="10">
        <v>250</v>
      </c>
      <c r="N15" s="15">
        <v>10</v>
      </c>
      <c r="O15" s="10">
        <v>582</v>
      </c>
      <c r="P15" s="10">
        <v>288</v>
      </c>
      <c r="Q15" s="10">
        <v>294</v>
      </c>
      <c r="R15" s="10">
        <v>63</v>
      </c>
      <c r="S15" s="10">
        <v>32</v>
      </c>
      <c r="T15" s="10">
        <v>31</v>
      </c>
      <c r="U15" s="10">
        <v>1586</v>
      </c>
      <c r="V15" s="10">
        <v>795</v>
      </c>
      <c r="W15" s="10">
        <v>791</v>
      </c>
      <c r="X15" s="10">
        <v>3597</v>
      </c>
      <c r="Y15" s="10">
        <v>1897</v>
      </c>
      <c r="Z15" s="10">
        <v>1700</v>
      </c>
      <c r="AA15" s="15">
        <v>10</v>
      </c>
      <c r="AB15" s="10">
        <v>856</v>
      </c>
      <c r="AC15" s="10">
        <v>421</v>
      </c>
      <c r="AD15" s="10">
        <v>435</v>
      </c>
      <c r="AE15" s="10">
        <v>476</v>
      </c>
      <c r="AF15" s="10">
        <v>230</v>
      </c>
      <c r="AG15" s="10">
        <v>246</v>
      </c>
      <c r="AH15" s="10">
        <v>866</v>
      </c>
      <c r="AI15" s="10">
        <v>466</v>
      </c>
      <c r="AJ15" s="10">
        <v>400</v>
      </c>
    </row>
    <row r="16" spans="1:36" ht="10.199999999999999" customHeight="1" x14ac:dyDescent="0.2">
      <c r="A16" s="15">
        <v>11</v>
      </c>
      <c r="B16" s="10">
        <v>10264</v>
      </c>
      <c r="C16" s="10">
        <v>5361</v>
      </c>
      <c r="D16" s="10">
        <v>4903</v>
      </c>
      <c r="E16" s="10">
        <v>511</v>
      </c>
      <c r="F16" s="10">
        <v>277</v>
      </c>
      <c r="G16" s="10">
        <v>234</v>
      </c>
      <c r="H16" s="10">
        <v>1484</v>
      </c>
      <c r="I16" s="10">
        <v>749</v>
      </c>
      <c r="J16" s="10">
        <v>735</v>
      </c>
      <c r="K16" s="10">
        <v>545</v>
      </c>
      <c r="L16" s="10">
        <v>287</v>
      </c>
      <c r="M16" s="10">
        <v>258</v>
      </c>
      <c r="N16" s="15">
        <v>11</v>
      </c>
      <c r="O16" s="10">
        <v>547</v>
      </c>
      <c r="P16" s="10">
        <v>296</v>
      </c>
      <c r="Q16" s="10">
        <v>251</v>
      </c>
      <c r="R16" s="10">
        <v>54</v>
      </c>
      <c r="S16" s="10">
        <v>28</v>
      </c>
      <c r="T16" s="10">
        <v>26</v>
      </c>
      <c r="U16" s="10">
        <v>1494</v>
      </c>
      <c r="V16" s="10">
        <v>779</v>
      </c>
      <c r="W16" s="10">
        <v>715</v>
      </c>
      <c r="X16" s="10">
        <v>3428</v>
      </c>
      <c r="Y16" s="10">
        <v>1766</v>
      </c>
      <c r="Z16" s="10">
        <v>1662</v>
      </c>
      <c r="AA16" s="15">
        <v>11</v>
      </c>
      <c r="AB16" s="10">
        <v>899</v>
      </c>
      <c r="AC16" s="10">
        <v>490</v>
      </c>
      <c r="AD16" s="10">
        <v>409</v>
      </c>
      <c r="AE16" s="10">
        <v>501</v>
      </c>
      <c r="AF16" s="10">
        <v>279</v>
      </c>
      <c r="AG16" s="10">
        <v>222</v>
      </c>
      <c r="AH16" s="10">
        <v>801</v>
      </c>
      <c r="AI16" s="10">
        <v>410</v>
      </c>
      <c r="AJ16" s="10">
        <v>391</v>
      </c>
    </row>
    <row r="17" spans="1:36" ht="10.199999999999999" customHeight="1" x14ac:dyDescent="0.2">
      <c r="A17" s="15">
        <v>12</v>
      </c>
      <c r="B17" s="10">
        <v>9886</v>
      </c>
      <c r="C17" s="10">
        <v>5220</v>
      </c>
      <c r="D17" s="10">
        <v>4666</v>
      </c>
      <c r="E17" s="10">
        <v>528</v>
      </c>
      <c r="F17" s="10">
        <v>287</v>
      </c>
      <c r="G17" s="10">
        <v>241</v>
      </c>
      <c r="H17" s="10">
        <v>1501</v>
      </c>
      <c r="I17" s="10">
        <v>794</v>
      </c>
      <c r="J17" s="10">
        <v>707</v>
      </c>
      <c r="K17" s="10">
        <v>522</v>
      </c>
      <c r="L17" s="10">
        <v>268</v>
      </c>
      <c r="M17" s="10">
        <v>254</v>
      </c>
      <c r="N17" s="15">
        <v>12</v>
      </c>
      <c r="O17" s="10">
        <v>539</v>
      </c>
      <c r="P17" s="10">
        <v>284</v>
      </c>
      <c r="Q17" s="10">
        <v>255</v>
      </c>
      <c r="R17" s="10">
        <v>62</v>
      </c>
      <c r="S17" s="10">
        <v>31</v>
      </c>
      <c r="T17" s="10">
        <v>31</v>
      </c>
      <c r="U17" s="10">
        <v>1399</v>
      </c>
      <c r="V17" s="10">
        <v>740</v>
      </c>
      <c r="W17" s="10">
        <v>659</v>
      </c>
      <c r="X17" s="10">
        <v>3144</v>
      </c>
      <c r="Y17" s="10">
        <v>1678</v>
      </c>
      <c r="Z17" s="10">
        <v>1466</v>
      </c>
      <c r="AA17" s="15">
        <v>12</v>
      </c>
      <c r="AB17" s="10">
        <v>813</v>
      </c>
      <c r="AC17" s="10">
        <v>429</v>
      </c>
      <c r="AD17" s="10">
        <v>384</v>
      </c>
      <c r="AE17" s="10">
        <v>553</v>
      </c>
      <c r="AF17" s="10">
        <v>285</v>
      </c>
      <c r="AG17" s="10">
        <v>268</v>
      </c>
      <c r="AH17" s="10">
        <v>825</v>
      </c>
      <c r="AI17" s="10">
        <v>424</v>
      </c>
      <c r="AJ17" s="10">
        <v>401</v>
      </c>
    </row>
    <row r="18" spans="1:36" ht="10.199999999999999" customHeight="1" x14ac:dyDescent="0.2">
      <c r="A18" s="15">
        <v>13</v>
      </c>
      <c r="B18" s="10">
        <v>11023</v>
      </c>
      <c r="C18" s="10">
        <v>5847</v>
      </c>
      <c r="D18" s="10">
        <v>5176</v>
      </c>
      <c r="E18" s="10">
        <v>494</v>
      </c>
      <c r="F18" s="10">
        <v>260</v>
      </c>
      <c r="G18" s="10">
        <v>234</v>
      </c>
      <c r="H18" s="10">
        <v>1595</v>
      </c>
      <c r="I18" s="10">
        <v>857</v>
      </c>
      <c r="J18" s="10">
        <v>738</v>
      </c>
      <c r="K18" s="10">
        <v>597</v>
      </c>
      <c r="L18" s="10">
        <v>315</v>
      </c>
      <c r="M18" s="10">
        <v>282</v>
      </c>
      <c r="N18" s="15">
        <v>13</v>
      </c>
      <c r="O18" s="10">
        <v>576</v>
      </c>
      <c r="P18" s="10">
        <v>291</v>
      </c>
      <c r="Q18" s="10">
        <v>285</v>
      </c>
      <c r="R18" s="10">
        <v>64</v>
      </c>
      <c r="S18" s="10">
        <v>35</v>
      </c>
      <c r="T18" s="10">
        <v>29</v>
      </c>
      <c r="U18" s="10">
        <v>1593</v>
      </c>
      <c r="V18" s="10">
        <v>880</v>
      </c>
      <c r="W18" s="10">
        <v>713</v>
      </c>
      <c r="X18" s="10">
        <v>3756</v>
      </c>
      <c r="Y18" s="10">
        <v>2013</v>
      </c>
      <c r="Z18" s="10">
        <v>1743</v>
      </c>
      <c r="AA18" s="15">
        <v>13</v>
      </c>
      <c r="AB18" s="10">
        <v>845</v>
      </c>
      <c r="AC18" s="10">
        <v>424</v>
      </c>
      <c r="AD18" s="10">
        <v>421</v>
      </c>
      <c r="AE18" s="10">
        <v>551</v>
      </c>
      <c r="AF18" s="10">
        <v>302</v>
      </c>
      <c r="AG18" s="10">
        <v>249</v>
      </c>
      <c r="AH18" s="10">
        <v>952</v>
      </c>
      <c r="AI18" s="10">
        <v>470</v>
      </c>
      <c r="AJ18" s="10">
        <v>482</v>
      </c>
    </row>
    <row r="19" spans="1:36" ht="10.199999999999999" customHeight="1" x14ac:dyDescent="0.2">
      <c r="A19" s="15">
        <v>14</v>
      </c>
      <c r="B19" s="10">
        <v>9854</v>
      </c>
      <c r="C19" s="10">
        <v>5061</v>
      </c>
      <c r="D19" s="10">
        <v>4793</v>
      </c>
      <c r="E19" s="10">
        <v>526</v>
      </c>
      <c r="F19" s="10">
        <v>264</v>
      </c>
      <c r="G19" s="10">
        <v>262</v>
      </c>
      <c r="H19" s="10">
        <v>1501</v>
      </c>
      <c r="I19" s="10">
        <v>744</v>
      </c>
      <c r="J19" s="10">
        <v>757</v>
      </c>
      <c r="K19" s="10">
        <v>537</v>
      </c>
      <c r="L19" s="10">
        <v>299</v>
      </c>
      <c r="M19" s="10">
        <v>238</v>
      </c>
      <c r="N19" s="15">
        <v>14</v>
      </c>
      <c r="O19" s="10">
        <v>518</v>
      </c>
      <c r="P19" s="10">
        <v>257</v>
      </c>
      <c r="Q19" s="10">
        <v>261</v>
      </c>
      <c r="R19" s="10">
        <v>63</v>
      </c>
      <c r="S19" s="10">
        <v>34</v>
      </c>
      <c r="T19" s="10">
        <v>29</v>
      </c>
      <c r="U19" s="10">
        <v>1426</v>
      </c>
      <c r="V19" s="10">
        <v>714</v>
      </c>
      <c r="W19" s="10">
        <v>712</v>
      </c>
      <c r="X19" s="10">
        <v>2970</v>
      </c>
      <c r="Y19" s="10">
        <v>1511</v>
      </c>
      <c r="Z19" s="10">
        <v>1459</v>
      </c>
      <c r="AA19" s="15">
        <v>14</v>
      </c>
      <c r="AB19" s="10">
        <v>820</v>
      </c>
      <c r="AC19" s="10">
        <v>446</v>
      </c>
      <c r="AD19" s="10">
        <v>374</v>
      </c>
      <c r="AE19" s="10">
        <v>496</v>
      </c>
      <c r="AF19" s="10">
        <v>270</v>
      </c>
      <c r="AG19" s="10">
        <v>226</v>
      </c>
      <c r="AH19" s="10">
        <v>997</v>
      </c>
      <c r="AI19" s="10">
        <v>522</v>
      </c>
      <c r="AJ19" s="10">
        <v>475</v>
      </c>
    </row>
    <row r="20" spans="1:36" ht="10.199999999999999" customHeight="1" x14ac:dyDescent="0.2">
      <c r="A20" s="15">
        <v>15</v>
      </c>
      <c r="B20" s="10">
        <v>10608</v>
      </c>
      <c r="C20" s="10">
        <v>5551</v>
      </c>
      <c r="D20" s="10">
        <v>5057</v>
      </c>
      <c r="E20" s="10">
        <v>510</v>
      </c>
      <c r="F20" s="10">
        <v>292</v>
      </c>
      <c r="G20" s="10">
        <v>218</v>
      </c>
      <c r="H20" s="10">
        <v>1616</v>
      </c>
      <c r="I20" s="10">
        <v>870</v>
      </c>
      <c r="J20" s="10">
        <v>746</v>
      </c>
      <c r="K20" s="10">
        <v>478</v>
      </c>
      <c r="L20" s="10">
        <v>240</v>
      </c>
      <c r="M20" s="10">
        <v>238</v>
      </c>
      <c r="N20" s="15">
        <v>15</v>
      </c>
      <c r="O20" s="10">
        <v>561</v>
      </c>
      <c r="P20" s="10">
        <v>308</v>
      </c>
      <c r="Q20" s="10">
        <v>253</v>
      </c>
      <c r="R20" s="10">
        <v>62</v>
      </c>
      <c r="S20" s="10">
        <v>36</v>
      </c>
      <c r="T20" s="10">
        <v>26</v>
      </c>
      <c r="U20" s="10">
        <v>1499</v>
      </c>
      <c r="V20" s="10">
        <v>810</v>
      </c>
      <c r="W20" s="10">
        <v>689</v>
      </c>
      <c r="X20" s="10">
        <v>3298</v>
      </c>
      <c r="Y20" s="10">
        <v>1639</v>
      </c>
      <c r="Z20" s="10">
        <v>1659</v>
      </c>
      <c r="AA20" s="15">
        <v>15</v>
      </c>
      <c r="AB20" s="10">
        <v>876</v>
      </c>
      <c r="AC20" s="10">
        <v>491</v>
      </c>
      <c r="AD20" s="10">
        <v>385</v>
      </c>
      <c r="AE20" s="10">
        <v>574</v>
      </c>
      <c r="AF20" s="10">
        <v>299</v>
      </c>
      <c r="AG20" s="10">
        <v>275</v>
      </c>
      <c r="AH20" s="10">
        <v>1134</v>
      </c>
      <c r="AI20" s="10">
        <v>566</v>
      </c>
      <c r="AJ20" s="10">
        <v>568</v>
      </c>
    </row>
    <row r="21" spans="1:36" ht="10.199999999999999" customHeight="1" x14ac:dyDescent="0.2">
      <c r="A21" s="15">
        <v>16</v>
      </c>
      <c r="B21" s="10">
        <v>9575</v>
      </c>
      <c r="C21" s="10">
        <v>4889</v>
      </c>
      <c r="D21" s="10">
        <v>4686</v>
      </c>
      <c r="E21" s="10">
        <v>476</v>
      </c>
      <c r="F21" s="10">
        <v>251</v>
      </c>
      <c r="G21" s="10">
        <v>225</v>
      </c>
      <c r="H21" s="10">
        <v>1387</v>
      </c>
      <c r="I21" s="10">
        <v>737</v>
      </c>
      <c r="J21" s="10">
        <v>650</v>
      </c>
      <c r="K21" s="10">
        <v>435</v>
      </c>
      <c r="L21" s="10">
        <v>230</v>
      </c>
      <c r="M21" s="10">
        <v>205</v>
      </c>
      <c r="N21" s="15">
        <v>16</v>
      </c>
      <c r="O21" s="10">
        <v>504</v>
      </c>
      <c r="P21" s="10">
        <v>264</v>
      </c>
      <c r="Q21" s="10">
        <v>240</v>
      </c>
      <c r="R21" s="10">
        <v>52</v>
      </c>
      <c r="S21" s="10">
        <v>32</v>
      </c>
      <c r="T21" s="10">
        <v>20</v>
      </c>
      <c r="U21" s="10">
        <v>1345</v>
      </c>
      <c r="V21" s="10">
        <v>677</v>
      </c>
      <c r="W21" s="10">
        <v>668</v>
      </c>
      <c r="X21" s="10">
        <v>2965</v>
      </c>
      <c r="Y21" s="10">
        <v>1463</v>
      </c>
      <c r="Z21" s="10">
        <v>1502</v>
      </c>
      <c r="AA21" s="15">
        <v>16</v>
      </c>
      <c r="AB21" s="10">
        <v>779</v>
      </c>
      <c r="AC21" s="10">
        <v>381</v>
      </c>
      <c r="AD21" s="10">
        <v>398</v>
      </c>
      <c r="AE21" s="10">
        <v>456</v>
      </c>
      <c r="AF21" s="10">
        <v>233</v>
      </c>
      <c r="AG21" s="10">
        <v>223</v>
      </c>
      <c r="AH21" s="10">
        <v>1176</v>
      </c>
      <c r="AI21" s="10">
        <v>621</v>
      </c>
      <c r="AJ21" s="10">
        <v>555</v>
      </c>
    </row>
    <row r="22" spans="1:36" ht="10.199999999999999" customHeight="1" x14ac:dyDescent="0.2">
      <c r="A22" s="15">
        <v>17</v>
      </c>
      <c r="B22" s="10">
        <v>9249</v>
      </c>
      <c r="C22" s="10">
        <v>4775</v>
      </c>
      <c r="D22" s="10">
        <v>4474</v>
      </c>
      <c r="E22" s="10">
        <v>440</v>
      </c>
      <c r="F22" s="10">
        <v>225</v>
      </c>
      <c r="G22" s="10">
        <v>215</v>
      </c>
      <c r="H22" s="10">
        <v>1299</v>
      </c>
      <c r="I22" s="10">
        <v>688</v>
      </c>
      <c r="J22" s="10">
        <v>611</v>
      </c>
      <c r="K22" s="10">
        <v>449</v>
      </c>
      <c r="L22" s="10">
        <v>227</v>
      </c>
      <c r="M22" s="10">
        <v>222</v>
      </c>
      <c r="N22" s="15">
        <v>17</v>
      </c>
      <c r="O22" s="10">
        <v>493</v>
      </c>
      <c r="P22" s="10">
        <v>260</v>
      </c>
      <c r="Q22" s="10">
        <v>233</v>
      </c>
      <c r="R22" s="10">
        <v>42</v>
      </c>
      <c r="S22" s="10">
        <v>23</v>
      </c>
      <c r="T22" s="10">
        <v>19</v>
      </c>
      <c r="U22" s="10">
        <v>1321</v>
      </c>
      <c r="V22" s="10">
        <v>670</v>
      </c>
      <c r="W22" s="10">
        <v>651</v>
      </c>
      <c r="X22" s="10">
        <v>2668</v>
      </c>
      <c r="Y22" s="10">
        <v>1330</v>
      </c>
      <c r="Z22" s="10">
        <v>1338</v>
      </c>
      <c r="AA22" s="15">
        <v>17</v>
      </c>
      <c r="AB22" s="10">
        <v>825</v>
      </c>
      <c r="AC22" s="10">
        <v>431</v>
      </c>
      <c r="AD22" s="10">
        <v>394</v>
      </c>
      <c r="AE22" s="10">
        <v>444</v>
      </c>
      <c r="AF22" s="10">
        <v>221</v>
      </c>
      <c r="AG22" s="10">
        <v>223</v>
      </c>
      <c r="AH22" s="10">
        <v>1268</v>
      </c>
      <c r="AI22" s="10">
        <v>700</v>
      </c>
      <c r="AJ22" s="10">
        <v>568</v>
      </c>
    </row>
    <row r="23" spans="1:36" ht="10.199999999999999" customHeight="1" x14ac:dyDescent="0.2">
      <c r="A23" s="15">
        <v>18</v>
      </c>
      <c r="B23" s="10">
        <v>8131</v>
      </c>
      <c r="C23" s="10">
        <v>4222</v>
      </c>
      <c r="D23" s="10">
        <v>3909</v>
      </c>
      <c r="E23" s="10">
        <v>352</v>
      </c>
      <c r="F23" s="10">
        <v>186</v>
      </c>
      <c r="G23" s="10">
        <v>166</v>
      </c>
      <c r="H23" s="10">
        <v>1168</v>
      </c>
      <c r="I23" s="10">
        <v>612</v>
      </c>
      <c r="J23" s="10">
        <v>556</v>
      </c>
      <c r="K23" s="10">
        <v>406</v>
      </c>
      <c r="L23" s="10">
        <v>186</v>
      </c>
      <c r="M23" s="10">
        <v>220</v>
      </c>
      <c r="N23" s="15">
        <v>18</v>
      </c>
      <c r="O23" s="10">
        <v>413</v>
      </c>
      <c r="P23" s="10">
        <v>229</v>
      </c>
      <c r="Q23" s="10">
        <v>184</v>
      </c>
      <c r="R23" s="10">
        <v>40</v>
      </c>
      <c r="S23" s="10">
        <v>22</v>
      </c>
      <c r="T23" s="10">
        <v>18</v>
      </c>
      <c r="U23" s="10">
        <v>1229</v>
      </c>
      <c r="V23" s="10">
        <v>645</v>
      </c>
      <c r="W23" s="10">
        <v>584</v>
      </c>
      <c r="X23" s="10">
        <v>2359</v>
      </c>
      <c r="Y23" s="10">
        <v>1195</v>
      </c>
      <c r="Z23" s="10">
        <v>1164</v>
      </c>
      <c r="AA23" s="15">
        <v>18</v>
      </c>
      <c r="AB23" s="10">
        <v>594</v>
      </c>
      <c r="AC23" s="10">
        <v>297</v>
      </c>
      <c r="AD23" s="10">
        <v>297</v>
      </c>
      <c r="AE23" s="10">
        <v>352</v>
      </c>
      <c r="AF23" s="10">
        <v>158</v>
      </c>
      <c r="AG23" s="10">
        <v>194</v>
      </c>
      <c r="AH23" s="10">
        <v>1218</v>
      </c>
      <c r="AI23" s="10">
        <v>692</v>
      </c>
      <c r="AJ23" s="10">
        <v>526</v>
      </c>
    </row>
    <row r="24" spans="1:36" ht="10.199999999999999" customHeight="1" x14ac:dyDescent="0.2">
      <c r="A24" s="15">
        <v>19</v>
      </c>
      <c r="B24" s="10">
        <v>8467</v>
      </c>
      <c r="C24" s="10">
        <v>4295</v>
      </c>
      <c r="D24" s="10">
        <v>4172</v>
      </c>
      <c r="E24" s="10">
        <v>330</v>
      </c>
      <c r="F24" s="10">
        <v>187</v>
      </c>
      <c r="G24" s="10">
        <v>143</v>
      </c>
      <c r="H24" s="10">
        <v>1185</v>
      </c>
      <c r="I24" s="10">
        <v>657</v>
      </c>
      <c r="J24" s="10">
        <v>528</v>
      </c>
      <c r="K24" s="10">
        <v>370</v>
      </c>
      <c r="L24" s="10">
        <v>204</v>
      </c>
      <c r="M24" s="10">
        <v>166</v>
      </c>
      <c r="N24" s="15">
        <v>19</v>
      </c>
      <c r="O24" s="10">
        <v>412</v>
      </c>
      <c r="P24" s="10">
        <v>199</v>
      </c>
      <c r="Q24" s="10">
        <v>213</v>
      </c>
      <c r="R24" s="10">
        <v>29</v>
      </c>
      <c r="S24" s="10">
        <v>19</v>
      </c>
      <c r="T24" s="10">
        <v>10</v>
      </c>
      <c r="U24" s="10">
        <v>1209</v>
      </c>
      <c r="V24" s="10">
        <v>602</v>
      </c>
      <c r="W24" s="10">
        <v>607</v>
      </c>
      <c r="X24" s="10">
        <v>2462</v>
      </c>
      <c r="Y24" s="10">
        <v>1178</v>
      </c>
      <c r="Z24" s="10">
        <v>1284</v>
      </c>
      <c r="AA24" s="15">
        <v>19</v>
      </c>
      <c r="AB24" s="10">
        <v>690</v>
      </c>
      <c r="AC24" s="10">
        <v>330</v>
      </c>
      <c r="AD24" s="10">
        <v>360</v>
      </c>
      <c r="AE24" s="10">
        <v>377</v>
      </c>
      <c r="AF24" s="10">
        <v>169</v>
      </c>
      <c r="AG24" s="10">
        <v>208</v>
      </c>
      <c r="AH24" s="10">
        <v>1403</v>
      </c>
      <c r="AI24" s="10">
        <v>750</v>
      </c>
      <c r="AJ24" s="10">
        <v>653</v>
      </c>
    </row>
    <row r="25" spans="1:36" ht="10.199999999999999" customHeight="1" x14ac:dyDescent="0.2">
      <c r="A25" s="15">
        <v>20</v>
      </c>
      <c r="B25" s="10">
        <v>8712</v>
      </c>
      <c r="C25" s="10">
        <v>4381</v>
      </c>
      <c r="D25" s="10">
        <v>4331</v>
      </c>
      <c r="E25" s="10">
        <v>340</v>
      </c>
      <c r="F25" s="10">
        <v>182</v>
      </c>
      <c r="G25" s="10">
        <v>158</v>
      </c>
      <c r="H25" s="10">
        <v>1241</v>
      </c>
      <c r="I25" s="10">
        <v>674</v>
      </c>
      <c r="J25" s="10">
        <v>567</v>
      </c>
      <c r="K25" s="10">
        <v>353</v>
      </c>
      <c r="L25" s="10">
        <v>184</v>
      </c>
      <c r="M25" s="10">
        <v>169</v>
      </c>
      <c r="N25" s="15">
        <v>20</v>
      </c>
      <c r="O25" s="10">
        <v>405</v>
      </c>
      <c r="P25" s="10">
        <v>200</v>
      </c>
      <c r="Q25" s="10">
        <v>205</v>
      </c>
      <c r="R25" s="10">
        <v>33</v>
      </c>
      <c r="S25" s="10">
        <v>21</v>
      </c>
      <c r="T25" s="10">
        <v>12</v>
      </c>
      <c r="U25" s="10">
        <v>1220</v>
      </c>
      <c r="V25" s="10">
        <v>594</v>
      </c>
      <c r="W25" s="10">
        <v>626</v>
      </c>
      <c r="X25" s="10">
        <v>2444</v>
      </c>
      <c r="Y25" s="10">
        <v>1142</v>
      </c>
      <c r="Z25" s="10">
        <v>1302</v>
      </c>
      <c r="AA25" s="15">
        <v>20</v>
      </c>
      <c r="AB25" s="10">
        <v>669</v>
      </c>
      <c r="AC25" s="10">
        <v>323</v>
      </c>
      <c r="AD25" s="10">
        <v>346</v>
      </c>
      <c r="AE25" s="10">
        <v>402</v>
      </c>
      <c r="AF25" s="10">
        <v>172</v>
      </c>
      <c r="AG25" s="10">
        <v>230</v>
      </c>
      <c r="AH25" s="10">
        <v>1605</v>
      </c>
      <c r="AI25" s="10">
        <v>889</v>
      </c>
      <c r="AJ25" s="10">
        <v>716</v>
      </c>
    </row>
    <row r="26" spans="1:36" ht="10.199999999999999" customHeight="1" x14ac:dyDescent="0.2">
      <c r="A26" s="15">
        <v>21</v>
      </c>
      <c r="B26" s="10">
        <v>8310</v>
      </c>
      <c r="C26" s="10">
        <v>4265</v>
      </c>
      <c r="D26" s="10">
        <v>4045</v>
      </c>
      <c r="E26" s="10">
        <v>306</v>
      </c>
      <c r="F26" s="10">
        <v>129</v>
      </c>
      <c r="G26" s="10">
        <v>177</v>
      </c>
      <c r="H26" s="10">
        <v>1189</v>
      </c>
      <c r="I26" s="10">
        <v>632</v>
      </c>
      <c r="J26" s="10">
        <v>557</v>
      </c>
      <c r="K26" s="10">
        <v>326</v>
      </c>
      <c r="L26" s="10">
        <v>163</v>
      </c>
      <c r="M26" s="10">
        <v>163</v>
      </c>
      <c r="N26" s="15">
        <v>21</v>
      </c>
      <c r="O26" s="10">
        <v>398</v>
      </c>
      <c r="P26" s="10">
        <v>197</v>
      </c>
      <c r="Q26" s="10">
        <v>201</v>
      </c>
      <c r="R26" s="10">
        <v>37</v>
      </c>
      <c r="S26" s="10">
        <v>18</v>
      </c>
      <c r="T26" s="10">
        <v>19</v>
      </c>
      <c r="U26" s="10">
        <v>1263</v>
      </c>
      <c r="V26" s="10">
        <v>654</v>
      </c>
      <c r="W26" s="10">
        <v>609</v>
      </c>
      <c r="X26" s="10">
        <v>2309</v>
      </c>
      <c r="Y26" s="10">
        <v>1115</v>
      </c>
      <c r="Z26" s="10">
        <v>1194</v>
      </c>
      <c r="AA26" s="15">
        <v>21</v>
      </c>
      <c r="AB26" s="10">
        <v>613</v>
      </c>
      <c r="AC26" s="10">
        <v>312</v>
      </c>
      <c r="AD26" s="10">
        <v>301</v>
      </c>
      <c r="AE26" s="10">
        <v>322</v>
      </c>
      <c r="AF26" s="10">
        <v>141</v>
      </c>
      <c r="AG26" s="10">
        <v>181</v>
      </c>
      <c r="AH26" s="10">
        <v>1547</v>
      </c>
      <c r="AI26" s="10">
        <v>904</v>
      </c>
      <c r="AJ26" s="10">
        <v>643</v>
      </c>
    </row>
    <row r="27" spans="1:36" ht="10.199999999999999" customHeight="1" x14ac:dyDescent="0.2">
      <c r="A27" s="15">
        <v>22</v>
      </c>
      <c r="B27" s="10">
        <v>7501</v>
      </c>
      <c r="C27" s="10">
        <v>3754</v>
      </c>
      <c r="D27" s="10">
        <v>3747</v>
      </c>
      <c r="E27" s="10">
        <v>307</v>
      </c>
      <c r="F27" s="10">
        <v>147</v>
      </c>
      <c r="G27" s="10">
        <v>160</v>
      </c>
      <c r="H27" s="10">
        <v>1160</v>
      </c>
      <c r="I27" s="10">
        <v>590</v>
      </c>
      <c r="J27" s="10">
        <v>570</v>
      </c>
      <c r="K27" s="10">
        <v>343</v>
      </c>
      <c r="L27" s="10">
        <v>182</v>
      </c>
      <c r="M27" s="10">
        <v>161</v>
      </c>
      <c r="N27" s="15">
        <v>22</v>
      </c>
      <c r="O27" s="10">
        <v>375</v>
      </c>
      <c r="P27" s="10">
        <v>182</v>
      </c>
      <c r="Q27" s="10">
        <v>193</v>
      </c>
      <c r="R27" s="10">
        <v>27</v>
      </c>
      <c r="S27" s="10">
        <v>5</v>
      </c>
      <c r="T27" s="10">
        <v>22</v>
      </c>
      <c r="U27" s="10">
        <v>1133</v>
      </c>
      <c r="V27" s="10">
        <v>601</v>
      </c>
      <c r="W27" s="10">
        <v>532</v>
      </c>
      <c r="X27" s="10">
        <v>1978</v>
      </c>
      <c r="Y27" s="10">
        <v>921</v>
      </c>
      <c r="Z27" s="10">
        <v>1057</v>
      </c>
      <c r="AA27" s="15">
        <v>22</v>
      </c>
      <c r="AB27" s="10">
        <v>546</v>
      </c>
      <c r="AC27" s="10">
        <v>263</v>
      </c>
      <c r="AD27" s="10">
        <v>283</v>
      </c>
      <c r="AE27" s="10">
        <v>269</v>
      </c>
      <c r="AF27" s="10">
        <v>114</v>
      </c>
      <c r="AG27" s="10">
        <v>155</v>
      </c>
      <c r="AH27" s="10">
        <v>1363</v>
      </c>
      <c r="AI27" s="10">
        <v>749</v>
      </c>
      <c r="AJ27" s="10">
        <v>614</v>
      </c>
    </row>
    <row r="28" spans="1:36" ht="10.199999999999999" customHeight="1" x14ac:dyDescent="0.2">
      <c r="A28" s="15">
        <v>23</v>
      </c>
      <c r="B28" s="10">
        <v>8023</v>
      </c>
      <c r="C28" s="10">
        <v>3989</v>
      </c>
      <c r="D28" s="10">
        <v>4034</v>
      </c>
      <c r="E28" s="10">
        <v>326</v>
      </c>
      <c r="F28" s="10">
        <v>160</v>
      </c>
      <c r="G28" s="10">
        <v>166</v>
      </c>
      <c r="H28" s="10">
        <v>1200</v>
      </c>
      <c r="I28" s="10">
        <v>651</v>
      </c>
      <c r="J28" s="10">
        <v>549</v>
      </c>
      <c r="K28" s="10">
        <v>387</v>
      </c>
      <c r="L28" s="10">
        <v>179</v>
      </c>
      <c r="M28" s="10">
        <v>208</v>
      </c>
      <c r="N28" s="15">
        <v>23</v>
      </c>
      <c r="O28" s="10">
        <v>373</v>
      </c>
      <c r="P28" s="10">
        <v>181</v>
      </c>
      <c r="Q28" s="10">
        <v>192</v>
      </c>
      <c r="R28" s="10">
        <v>50</v>
      </c>
      <c r="S28" s="10">
        <v>25</v>
      </c>
      <c r="T28" s="10">
        <v>25</v>
      </c>
      <c r="U28" s="10">
        <v>1214</v>
      </c>
      <c r="V28" s="10">
        <v>590</v>
      </c>
      <c r="W28" s="10">
        <v>624</v>
      </c>
      <c r="X28" s="10">
        <v>2091</v>
      </c>
      <c r="Y28" s="10">
        <v>939</v>
      </c>
      <c r="Z28" s="10">
        <v>1152</v>
      </c>
      <c r="AA28" s="15">
        <v>23</v>
      </c>
      <c r="AB28" s="10">
        <v>552</v>
      </c>
      <c r="AC28" s="10">
        <v>273</v>
      </c>
      <c r="AD28" s="10">
        <v>279</v>
      </c>
      <c r="AE28" s="10">
        <v>315</v>
      </c>
      <c r="AF28" s="10">
        <v>137</v>
      </c>
      <c r="AG28" s="10">
        <v>178</v>
      </c>
      <c r="AH28" s="10">
        <v>1515</v>
      </c>
      <c r="AI28" s="10">
        <v>854</v>
      </c>
      <c r="AJ28" s="10">
        <v>661</v>
      </c>
    </row>
    <row r="29" spans="1:36" ht="10.199999999999999" customHeight="1" x14ac:dyDescent="0.2">
      <c r="A29" s="15">
        <v>24</v>
      </c>
      <c r="B29" s="10">
        <v>7807</v>
      </c>
      <c r="C29" s="10">
        <v>3810</v>
      </c>
      <c r="D29" s="10">
        <v>3997</v>
      </c>
      <c r="E29" s="10">
        <v>376</v>
      </c>
      <c r="F29" s="10">
        <v>178</v>
      </c>
      <c r="G29" s="10">
        <v>198</v>
      </c>
      <c r="H29" s="10">
        <v>1237</v>
      </c>
      <c r="I29" s="10">
        <v>650</v>
      </c>
      <c r="J29" s="10">
        <v>587</v>
      </c>
      <c r="K29" s="10">
        <v>376</v>
      </c>
      <c r="L29" s="10">
        <v>161</v>
      </c>
      <c r="M29" s="10">
        <v>215</v>
      </c>
      <c r="N29" s="15">
        <v>24</v>
      </c>
      <c r="O29" s="10">
        <v>399</v>
      </c>
      <c r="P29" s="10">
        <v>201</v>
      </c>
      <c r="Q29" s="10">
        <v>198</v>
      </c>
      <c r="R29" s="10">
        <v>26</v>
      </c>
      <c r="S29" s="10">
        <v>13</v>
      </c>
      <c r="T29" s="10">
        <v>13</v>
      </c>
      <c r="U29" s="10">
        <v>1189</v>
      </c>
      <c r="V29" s="10">
        <v>596</v>
      </c>
      <c r="W29" s="10">
        <v>593</v>
      </c>
      <c r="X29" s="10">
        <v>2029</v>
      </c>
      <c r="Y29" s="10">
        <v>866</v>
      </c>
      <c r="Z29" s="10">
        <v>1163</v>
      </c>
      <c r="AA29" s="15">
        <v>24</v>
      </c>
      <c r="AB29" s="10">
        <v>520</v>
      </c>
      <c r="AC29" s="10">
        <v>230</v>
      </c>
      <c r="AD29" s="10">
        <v>290</v>
      </c>
      <c r="AE29" s="10">
        <v>317</v>
      </c>
      <c r="AF29" s="10">
        <v>124</v>
      </c>
      <c r="AG29" s="10">
        <v>193</v>
      </c>
      <c r="AH29" s="10">
        <v>1338</v>
      </c>
      <c r="AI29" s="10">
        <v>791</v>
      </c>
      <c r="AJ29" s="10">
        <v>547</v>
      </c>
    </row>
    <row r="30" spans="1:36" ht="10.199999999999999" customHeight="1" x14ac:dyDescent="0.2">
      <c r="A30" s="15">
        <v>25</v>
      </c>
      <c r="B30" s="10">
        <v>8363</v>
      </c>
      <c r="C30" s="10">
        <v>4239</v>
      </c>
      <c r="D30" s="10">
        <v>4124</v>
      </c>
      <c r="E30" s="10">
        <v>352</v>
      </c>
      <c r="F30" s="10">
        <v>162</v>
      </c>
      <c r="G30" s="10">
        <v>190</v>
      </c>
      <c r="H30" s="10">
        <v>1334</v>
      </c>
      <c r="I30" s="10">
        <v>712</v>
      </c>
      <c r="J30" s="10">
        <v>622</v>
      </c>
      <c r="K30" s="10">
        <v>394</v>
      </c>
      <c r="L30" s="10">
        <v>198</v>
      </c>
      <c r="M30" s="10">
        <v>196</v>
      </c>
      <c r="N30" s="15">
        <v>25</v>
      </c>
      <c r="O30" s="10">
        <v>417</v>
      </c>
      <c r="P30" s="10">
        <v>222</v>
      </c>
      <c r="Q30" s="10">
        <v>195</v>
      </c>
      <c r="R30" s="10">
        <v>43</v>
      </c>
      <c r="S30" s="10">
        <v>24</v>
      </c>
      <c r="T30" s="10">
        <v>19</v>
      </c>
      <c r="U30" s="10">
        <v>1256</v>
      </c>
      <c r="V30" s="10">
        <v>651</v>
      </c>
      <c r="W30" s="10">
        <v>605</v>
      </c>
      <c r="X30" s="10">
        <v>2128</v>
      </c>
      <c r="Y30" s="10">
        <v>1016</v>
      </c>
      <c r="Z30" s="10">
        <v>1112</v>
      </c>
      <c r="AA30" s="15">
        <v>25</v>
      </c>
      <c r="AB30" s="10">
        <v>658</v>
      </c>
      <c r="AC30" s="10">
        <v>321</v>
      </c>
      <c r="AD30" s="10">
        <v>337</v>
      </c>
      <c r="AE30" s="10">
        <v>326</v>
      </c>
      <c r="AF30" s="10">
        <v>133</v>
      </c>
      <c r="AG30" s="10">
        <v>193</v>
      </c>
      <c r="AH30" s="10">
        <v>1455</v>
      </c>
      <c r="AI30" s="10">
        <v>800</v>
      </c>
      <c r="AJ30" s="10">
        <v>655</v>
      </c>
    </row>
    <row r="31" spans="1:36" ht="10.199999999999999" customHeight="1" x14ac:dyDescent="0.2">
      <c r="A31" s="15">
        <v>26</v>
      </c>
      <c r="B31" s="10">
        <v>6842</v>
      </c>
      <c r="C31" s="10">
        <v>3390</v>
      </c>
      <c r="D31" s="10">
        <v>3452</v>
      </c>
      <c r="E31" s="10">
        <v>314</v>
      </c>
      <c r="F31" s="10">
        <v>153</v>
      </c>
      <c r="G31" s="10">
        <v>161</v>
      </c>
      <c r="H31" s="10">
        <v>1080</v>
      </c>
      <c r="I31" s="10">
        <v>584</v>
      </c>
      <c r="J31" s="10">
        <v>496</v>
      </c>
      <c r="K31" s="10">
        <v>286</v>
      </c>
      <c r="L31" s="10">
        <v>140</v>
      </c>
      <c r="M31" s="10">
        <v>146</v>
      </c>
      <c r="N31" s="15">
        <v>26</v>
      </c>
      <c r="O31" s="10">
        <v>350</v>
      </c>
      <c r="P31" s="10">
        <v>176</v>
      </c>
      <c r="Q31" s="10">
        <v>174</v>
      </c>
      <c r="R31" s="10">
        <v>30</v>
      </c>
      <c r="S31" s="10">
        <v>13</v>
      </c>
      <c r="T31" s="10">
        <v>17</v>
      </c>
      <c r="U31" s="10">
        <v>1003</v>
      </c>
      <c r="V31" s="10">
        <v>503</v>
      </c>
      <c r="W31" s="10">
        <v>500</v>
      </c>
      <c r="X31" s="10">
        <v>1783</v>
      </c>
      <c r="Y31" s="10">
        <v>804</v>
      </c>
      <c r="Z31" s="10">
        <v>979</v>
      </c>
      <c r="AA31" s="15">
        <v>26</v>
      </c>
      <c r="AB31" s="10">
        <v>525</v>
      </c>
      <c r="AC31" s="10">
        <v>260</v>
      </c>
      <c r="AD31" s="10">
        <v>265</v>
      </c>
      <c r="AE31" s="10">
        <v>274</v>
      </c>
      <c r="AF31" s="10">
        <v>109</v>
      </c>
      <c r="AG31" s="10">
        <v>165</v>
      </c>
      <c r="AH31" s="10">
        <v>1197</v>
      </c>
      <c r="AI31" s="10">
        <v>648</v>
      </c>
      <c r="AJ31" s="10">
        <v>549</v>
      </c>
    </row>
    <row r="32" spans="1:36" ht="10.199999999999999" customHeight="1" x14ac:dyDescent="0.2">
      <c r="A32" s="15">
        <v>27</v>
      </c>
      <c r="B32" s="10">
        <v>7649</v>
      </c>
      <c r="C32" s="10">
        <v>3869</v>
      </c>
      <c r="D32" s="10">
        <v>3780</v>
      </c>
      <c r="E32" s="10">
        <v>398</v>
      </c>
      <c r="F32" s="10">
        <v>193</v>
      </c>
      <c r="G32" s="10">
        <v>205</v>
      </c>
      <c r="H32" s="10">
        <v>1264</v>
      </c>
      <c r="I32" s="10">
        <v>677</v>
      </c>
      <c r="J32" s="10">
        <v>587</v>
      </c>
      <c r="K32" s="10">
        <v>380</v>
      </c>
      <c r="L32" s="10">
        <v>182</v>
      </c>
      <c r="M32" s="10">
        <v>198</v>
      </c>
      <c r="N32" s="15">
        <v>27</v>
      </c>
      <c r="O32" s="10">
        <v>487</v>
      </c>
      <c r="P32" s="10">
        <v>241</v>
      </c>
      <c r="Q32" s="10">
        <v>246</v>
      </c>
      <c r="R32" s="10">
        <v>38</v>
      </c>
      <c r="S32" s="10">
        <v>20</v>
      </c>
      <c r="T32" s="10">
        <v>18</v>
      </c>
      <c r="U32" s="10">
        <v>1150</v>
      </c>
      <c r="V32" s="10">
        <v>603</v>
      </c>
      <c r="W32" s="10">
        <v>547</v>
      </c>
      <c r="X32" s="10">
        <v>1851</v>
      </c>
      <c r="Y32" s="10">
        <v>879</v>
      </c>
      <c r="Z32" s="10">
        <v>972</v>
      </c>
      <c r="AA32" s="15">
        <v>27</v>
      </c>
      <c r="AB32" s="10">
        <v>543</v>
      </c>
      <c r="AC32" s="10">
        <v>246</v>
      </c>
      <c r="AD32" s="10">
        <v>297</v>
      </c>
      <c r="AE32" s="10">
        <v>283</v>
      </c>
      <c r="AF32" s="10">
        <v>109</v>
      </c>
      <c r="AG32" s="10">
        <v>174</v>
      </c>
      <c r="AH32" s="10">
        <v>1255</v>
      </c>
      <c r="AI32" s="10">
        <v>719</v>
      </c>
      <c r="AJ32" s="10">
        <v>536</v>
      </c>
    </row>
    <row r="33" spans="1:36" ht="10.199999999999999" customHeight="1" x14ac:dyDescent="0.2">
      <c r="A33" s="15">
        <v>28</v>
      </c>
      <c r="B33" s="10">
        <v>5546</v>
      </c>
      <c r="C33" s="10">
        <v>2693</v>
      </c>
      <c r="D33" s="10">
        <v>2853</v>
      </c>
      <c r="E33" s="10">
        <v>266</v>
      </c>
      <c r="F33" s="10">
        <v>119</v>
      </c>
      <c r="G33" s="10">
        <v>147</v>
      </c>
      <c r="H33" s="10">
        <v>900</v>
      </c>
      <c r="I33" s="10">
        <v>462</v>
      </c>
      <c r="J33" s="10">
        <v>438</v>
      </c>
      <c r="K33" s="10">
        <v>271</v>
      </c>
      <c r="L33" s="10">
        <v>130</v>
      </c>
      <c r="M33" s="10">
        <v>141</v>
      </c>
      <c r="N33" s="15">
        <v>28</v>
      </c>
      <c r="O33" s="10">
        <v>282</v>
      </c>
      <c r="P33" s="10">
        <v>131</v>
      </c>
      <c r="Q33" s="10">
        <v>151</v>
      </c>
      <c r="R33" s="10">
        <v>20</v>
      </c>
      <c r="S33" s="10">
        <v>10</v>
      </c>
      <c r="T33" s="10">
        <v>10</v>
      </c>
      <c r="U33" s="10">
        <v>885</v>
      </c>
      <c r="V33" s="10">
        <v>455</v>
      </c>
      <c r="W33" s="10">
        <v>430</v>
      </c>
      <c r="X33" s="10">
        <v>1342</v>
      </c>
      <c r="Y33" s="10">
        <v>622</v>
      </c>
      <c r="Z33" s="10">
        <v>720</v>
      </c>
      <c r="AA33" s="15">
        <v>28</v>
      </c>
      <c r="AB33" s="10">
        <v>426</v>
      </c>
      <c r="AC33" s="10">
        <v>193</v>
      </c>
      <c r="AD33" s="10">
        <v>233</v>
      </c>
      <c r="AE33" s="10">
        <v>228</v>
      </c>
      <c r="AF33" s="10">
        <v>67</v>
      </c>
      <c r="AG33" s="10">
        <v>161</v>
      </c>
      <c r="AH33" s="10">
        <v>926</v>
      </c>
      <c r="AI33" s="10">
        <v>504</v>
      </c>
      <c r="AJ33" s="10">
        <v>422</v>
      </c>
    </row>
    <row r="34" spans="1:36" ht="10.199999999999999" customHeight="1" x14ac:dyDescent="0.2">
      <c r="A34" s="15">
        <v>29</v>
      </c>
      <c r="B34" s="10">
        <v>6864</v>
      </c>
      <c r="C34" s="10">
        <v>3492</v>
      </c>
      <c r="D34" s="10">
        <v>3372</v>
      </c>
      <c r="E34" s="10">
        <v>307</v>
      </c>
      <c r="F34" s="10">
        <v>162</v>
      </c>
      <c r="G34" s="10">
        <v>145</v>
      </c>
      <c r="H34" s="10">
        <v>1027</v>
      </c>
      <c r="I34" s="10">
        <v>563</v>
      </c>
      <c r="J34" s="10">
        <v>464</v>
      </c>
      <c r="K34" s="10">
        <v>293</v>
      </c>
      <c r="L34" s="10">
        <v>142</v>
      </c>
      <c r="M34" s="10">
        <v>151</v>
      </c>
      <c r="N34" s="15">
        <v>29</v>
      </c>
      <c r="O34" s="10">
        <v>337</v>
      </c>
      <c r="P34" s="10">
        <v>169</v>
      </c>
      <c r="Q34" s="10">
        <v>168</v>
      </c>
      <c r="R34" s="10">
        <v>34</v>
      </c>
      <c r="S34" s="10">
        <v>18</v>
      </c>
      <c r="T34" s="10">
        <v>16</v>
      </c>
      <c r="U34" s="10">
        <v>1073</v>
      </c>
      <c r="V34" s="10">
        <v>555</v>
      </c>
      <c r="W34" s="10">
        <v>518</v>
      </c>
      <c r="X34" s="10">
        <v>1980</v>
      </c>
      <c r="Y34" s="10">
        <v>907</v>
      </c>
      <c r="Z34" s="10">
        <v>1073</v>
      </c>
      <c r="AA34" s="15">
        <v>29</v>
      </c>
      <c r="AB34" s="10">
        <v>458</v>
      </c>
      <c r="AC34" s="10">
        <v>220</v>
      </c>
      <c r="AD34" s="10">
        <v>238</v>
      </c>
      <c r="AE34" s="10">
        <v>260</v>
      </c>
      <c r="AF34" s="10">
        <v>94</v>
      </c>
      <c r="AG34" s="10">
        <v>166</v>
      </c>
      <c r="AH34" s="10">
        <v>1095</v>
      </c>
      <c r="AI34" s="10">
        <v>662</v>
      </c>
      <c r="AJ34" s="10">
        <v>433</v>
      </c>
    </row>
    <row r="35" spans="1:36" ht="10.199999999999999" customHeight="1" x14ac:dyDescent="0.2">
      <c r="A35" s="15">
        <v>30</v>
      </c>
      <c r="B35" s="10">
        <v>7071</v>
      </c>
      <c r="C35" s="10">
        <v>3704</v>
      </c>
      <c r="D35" s="10">
        <v>3367</v>
      </c>
      <c r="E35" s="10">
        <v>333</v>
      </c>
      <c r="F35" s="10">
        <v>178</v>
      </c>
      <c r="G35" s="10">
        <v>155</v>
      </c>
      <c r="H35" s="10">
        <v>1071</v>
      </c>
      <c r="I35" s="10">
        <v>599</v>
      </c>
      <c r="J35" s="10">
        <v>472</v>
      </c>
      <c r="K35" s="10">
        <v>326</v>
      </c>
      <c r="L35" s="10">
        <v>172</v>
      </c>
      <c r="M35" s="10">
        <v>154</v>
      </c>
      <c r="N35" s="15">
        <v>30</v>
      </c>
      <c r="O35" s="10">
        <v>391</v>
      </c>
      <c r="P35" s="10">
        <v>206</v>
      </c>
      <c r="Q35" s="10">
        <v>185</v>
      </c>
      <c r="R35" s="10">
        <v>27</v>
      </c>
      <c r="S35" s="10">
        <v>11</v>
      </c>
      <c r="T35" s="10">
        <v>16</v>
      </c>
      <c r="U35" s="10">
        <v>1140</v>
      </c>
      <c r="V35" s="10">
        <v>635</v>
      </c>
      <c r="W35" s="10">
        <v>505</v>
      </c>
      <c r="X35" s="10">
        <v>1820</v>
      </c>
      <c r="Y35" s="10">
        <v>842</v>
      </c>
      <c r="Z35" s="10">
        <v>978</v>
      </c>
      <c r="AA35" s="15">
        <v>30</v>
      </c>
      <c r="AB35" s="10">
        <v>509</v>
      </c>
      <c r="AC35" s="10">
        <v>251</v>
      </c>
      <c r="AD35" s="10">
        <v>258</v>
      </c>
      <c r="AE35" s="10">
        <v>269</v>
      </c>
      <c r="AF35" s="10">
        <v>121</v>
      </c>
      <c r="AG35" s="10">
        <v>148</v>
      </c>
      <c r="AH35" s="10">
        <v>1185</v>
      </c>
      <c r="AI35" s="10">
        <v>689</v>
      </c>
      <c r="AJ35" s="10">
        <v>496</v>
      </c>
    </row>
    <row r="36" spans="1:36" ht="10.199999999999999" customHeight="1" x14ac:dyDescent="0.2">
      <c r="A36" s="15">
        <v>31</v>
      </c>
      <c r="B36" s="10">
        <v>5361</v>
      </c>
      <c r="C36" s="10">
        <v>2742</v>
      </c>
      <c r="D36" s="10">
        <v>2619</v>
      </c>
      <c r="E36" s="10">
        <v>261</v>
      </c>
      <c r="F36" s="10">
        <v>119</v>
      </c>
      <c r="G36" s="10">
        <v>142</v>
      </c>
      <c r="H36" s="10">
        <v>896</v>
      </c>
      <c r="I36" s="10">
        <v>463</v>
      </c>
      <c r="J36" s="10">
        <v>433</v>
      </c>
      <c r="K36" s="10">
        <v>211</v>
      </c>
      <c r="L36" s="10">
        <v>111</v>
      </c>
      <c r="M36" s="10">
        <v>100</v>
      </c>
      <c r="N36" s="15">
        <v>31</v>
      </c>
      <c r="O36" s="10">
        <v>245</v>
      </c>
      <c r="P36" s="10">
        <v>121</v>
      </c>
      <c r="Q36" s="10">
        <v>124</v>
      </c>
      <c r="R36" s="10">
        <v>32</v>
      </c>
      <c r="S36" s="10">
        <v>16</v>
      </c>
      <c r="T36" s="10">
        <v>16</v>
      </c>
      <c r="U36" s="10">
        <v>835</v>
      </c>
      <c r="V36" s="10">
        <v>450</v>
      </c>
      <c r="W36" s="10">
        <v>385</v>
      </c>
      <c r="X36" s="10">
        <v>1471</v>
      </c>
      <c r="Y36" s="10">
        <v>691</v>
      </c>
      <c r="Z36" s="10">
        <v>780</v>
      </c>
      <c r="AA36" s="15">
        <v>31</v>
      </c>
      <c r="AB36" s="10">
        <v>359</v>
      </c>
      <c r="AC36" s="10">
        <v>184</v>
      </c>
      <c r="AD36" s="10">
        <v>175</v>
      </c>
      <c r="AE36" s="10">
        <v>229</v>
      </c>
      <c r="AF36" s="10">
        <v>105</v>
      </c>
      <c r="AG36" s="10">
        <v>124</v>
      </c>
      <c r="AH36" s="10">
        <v>822</v>
      </c>
      <c r="AI36" s="10">
        <v>482</v>
      </c>
      <c r="AJ36" s="10">
        <v>340</v>
      </c>
    </row>
    <row r="37" spans="1:36" ht="10.199999999999999" customHeight="1" x14ac:dyDescent="0.2">
      <c r="A37" s="15">
        <v>32</v>
      </c>
      <c r="B37" s="10">
        <v>4899</v>
      </c>
      <c r="C37" s="10">
        <v>2448</v>
      </c>
      <c r="D37" s="10">
        <v>2451</v>
      </c>
      <c r="E37" s="10">
        <v>240</v>
      </c>
      <c r="F37" s="10">
        <v>117</v>
      </c>
      <c r="G37" s="10">
        <v>123</v>
      </c>
      <c r="H37" s="10">
        <v>893</v>
      </c>
      <c r="I37" s="10">
        <v>464</v>
      </c>
      <c r="J37" s="10">
        <v>429</v>
      </c>
      <c r="K37" s="10">
        <v>244</v>
      </c>
      <c r="L37" s="10">
        <v>123</v>
      </c>
      <c r="M37" s="10">
        <v>121</v>
      </c>
      <c r="N37" s="15">
        <v>32</v>
      </c>
      <c r="O37" s="10">
        <v>227</v>
      </c>
      <c r="P37" s="10">
        <v>117</v>
      </c>
      <c r="Q37" s="10">
        <v>110</v>
      </c>
      <c r="R37" s="10">
        <v>20</v>
      </c>
      <c r="S37" s="10">
        <v>7</v>
      </c>
      <c r="T37" s="10">
        <v>13</v>
      </c>
      <c r="U37" s="10">
        <v>793</v>
      </c>
      <c r="V37" s="10">
        <v>392</v>
      </c>
      <c r="W37" s="10">
        <v>401</v>
      </c>
      <c r="X37" s="10">
        <v>1238</v>
      </c>
      <c r="Y37" s="10">
        <v>574</v>
      </c>
      <c r="Z37" s="10">
        <v>664</v>
      </c>
      <c r="AA37" s="15">
        <v>32</v>
      </c>
      <c r="AB37" s="10">
        <v>322</v>
      </c>
      <c r="AC37" s="10">
        <v>152</v>
      </c>
      <c r="AD37" s="10">
        <v>170</v>
      </c>
      <c r="AE37" s="10">
        <v>197</v>
      </c>
      <c r="AF37" s="10">
        <v>73</v>
      </c>
      <c r="AG37" s="10">
        <v>124</v>
      </c>
      <c r="AH37" s="10">
        <v>725</v>
      </c>
      <c r="AI37" s="10">
        <v>429</v>
      </c>
      <c r="AJ37" s="10">
        <v>296</v>
      </c>
    </row>
    <row r="38" spans="1:36" ht="10.199999999999999" customHeight="1" x14ac:dyDescent="0.2">
      <c r="A38" s="15">
        <v>33</v>
      </c>
      <c r="B38" s="10">
        <v>4625</v>
      </c>
      <c r="C38" s="10">
        <v>2313</v>
      </c>
      <c r="D38" s="10">
        <v>2312</v>
      </c>
      <c r="E38" s="10">
        <v>242</v>
      </c>
      <c r="F38" s="10">
        <v>114</v>
      </c>
      <c r="G38" s="10">
        <v>128</v>
      </c>
      <c r="H38" s="10">
        <v>830</v>
      </c>
      <c r="I38" s="10">
        <v>422</v>
      </c>
      <c r="J38" s="10">
        <v>408</v>
      </c>
      <c r="K38" s="10">
        <v>193</v>
      </c>
      <c r="L38" s="10">
        <v>91</v>
      </c>
      <c r="M38" s="10">
        <v>102</v>
      </c>
      <c r="N38" s="15">
        <v>33</v>
      </c>
      <c r="O38" s="10">
        <v>272</v>
      </c>
      <c r="P38" s="10">
        <v>135</v>
      </c>
      <c r="Q38" s="10">
        <v>137</v>
      </c>
      <c r="R38" s="10">
        <v>19</v>
      </c>
      <c r="S38" s="10">
        <v>12</v>
      </c>
      <c r="T38" s="10">
        <v>7</v>
      </c>
      <c r="U38" s="10">
        <v>617</v>
      </c>
      <c r="V38" s="10">
        <v>306</v>
      </c>
      <c r="W38" s="10">
        <v>311</v>
      </c>
      <c r="X38" s="10">
        <v>1265</v>
      </c>
      <c r="Y38" s="10">
        <v>586</v>
      </c>
      <c r="Z38" s="10">
        <v>679</v>
      </c>
      <c r="AA38" s="15">
        <v>33</v>
      </c>
      <c r="AB38" s="10">
        <v>346</v>
      </c>
      <c r="AC38" s="10">
        <v>175</v>
      </c>
      <c r="AD38" s="10">
        <v>171</v>
      </c>
      <c r="AE38" s="10">
        <v>209</v>
      </c>
      <c r="AF38" s="10">
        <v>97</v>
      </c>
      <c r="AG38" s="10">
        <v>112</v>
      </c>
      <c r="AH38" s="10">
        <v>632</v>
      </c>
      <c r="AI38" s="10">
        <v>375</v>
      </c>
      <c r="AJ38" s="10">
        <v>257</v>
      </c>
    </row>
    <row r="39" spans="1:36" ht="10.199999999999999" customHeight="1" x14ac:dyDescent="0.2">
      <c r="A39" s="15">
        <v>34</v>
      </c>
      <c r="B39" s="10">
        <v>4425</v>
      </c>
      <c r="C39" s="10">
        <v>2235</v>
      </c>
      <c r="D39" s="10">
        <v>2190</v>
      </c>
      <c r="E39" s="10">
        <v>217</v>
      </c>
      <c r="F39" s="10">
        <v>101</v>
      </c>
      <c r="G39" s="10">
        <v>116</v>
      </c>
      <c r="H39" s="10">
        <v>780</v>
      </c>
      <c r="I39" s="10">
        <v>420</v>
      </c>
      <c r="J39" s="10">
        <v>360</v>
      </c>
      <c r="K39" s="10">
        <v>222</v>
      </c>
      <c r="L39" s="10">
        <v>101</v>
      </c>
      <c r="M39" s="10">
        <v>121</v>
      </c>
      <c r="N39" s="15">
        <v>34</v>
      </c>
      <c r="O39" s="10">
        <v>270</v>
      </c>
      <c r="P39" s="10">
        <v>123</v>
      </c>
      <c r="Q39" s="10">
        <v>147</v>
      </c>
      <c r="R39" s="10">
        <v>21</v>
      </c>
      <c r="S39" s="10">
        <v>8</v>
      </c>
      <c r="T39" s="10">
        <v>13</v>
      </c>
      <c r="U39" s="10">
        <v>714</v>
      </c>
      <c r="V39" s="10">
        <v>381</v>
      </c>
      <c r="W39" s="10">
        <v>333</v>
      </c>
      <c r="X39" s="10">
        <v>1065</v>
      </c>
      <c r="Y39" s="10">
        <v>512</v>
      </c>
      <c r="Z39" s="10">
        <v>553</v>
      </c>
      <c r="AA39" s="15">
        <v>34</v>
      </c>
      <c r="AB39" s="10">
        <v>286</v>
      </c>
      <c r="AC39" s="10">
        <v>142</v>
      </c>
      <c r="AD39" s="10">
        <v>144</v>
      </c>
      <c r="AE39" s="10">
        <v>204</v>
      </c>
      <c r="AF39" s="10">
        <v>88</v>
      </c>
      <c r="AG39" s="10">
        <v>116</v>
      </c>
      <c r="AH39" s="10">
        <v>646</v>
      </c>
      <c r="AI39" s="10">
        <v>359</v>
      </c>
      <c r="AJ39" s="10">
        <v>287</v>
      </c>
    </row>
    <row r="40" spans="1:36" ht="10.199999999999999" customHeight="1" x14ac:dyDescent="0.2">
      <c r="A40" s="15">
        <v>35</v>
      </c>
      <c r="B40" s="10">
        <v>4986</v>
      </c>
      <c r="C40" s="10">
        <v>2619</v>
      </c>
      <c r="D40" s="10">
        <v>2367</v>
      </c>
      <c r="E40" s="10">
        <v>234</v>
      </c>
      <c r="F40" s="10">
        <v>129</v>
      </c>
      <c r="G40" s="10">
        <v>105</v>
      </c>
      <c r="H40" s="10">
        <v>821</v>
      </c>
      <c r="I40" s="10">
        <v>447</v>
      </c>
      <c r="J40" s="10">
        <v>374</v>
      </c>
      <c r="K40" s="10">
        <v>248</v>
      </c>
      <c r="L40" s="10">
        <v>118</v>
      </c>
      <c r="M40" s="10">
        <v>130</v>
      </c>
      <c r="N40" s="15">
        <v>35</v>
      </c>
      <c r="O40" s="10">
        <v>251</v>
      </c>
      <c r="P40" s="10">
        <v>124</v>
      </c>
      <c r="Q40" s="10">
        <v>127</v>
      </c>
      <c r="R40" s="10">
        <v>34</v>
      </c>
      <c r="S40" s="10">
        <v>16</v>
      </c>
      <c r="T40" s="10">
        <v>18</v>
      </c>
      <c r="U40" s="10">
        <v>748</v>
      </c>
      <c r="V40" s="10">
        <v>398</v>
      </c>
      <c r="W40" s="10">
        <v>350</v>
      </c>
      <c r="X40" s="10">
        <v>1294</v>
      </c>
      <c r="Y40" s="10">
        <v>635</v>
      </c>
      <c r="Z40" s="10">
        <v>659</v>
      </c>
      <c r="AA40" s="15">
        <v>35</v>
      </c>
      <c r="AB40" s="10">
        <v>365</v>
      </c>
      <c r="AC40" s="10">
        <v>188</v>
      </c>
      <c r="AD40" s="10">
        <v>177</v>
      </c>
      <c r="AE40" s="10">
        <v>239</v>
      </c>
      <c r="AF40" s="10">
        <v>130</v>
      </c>
      <c r="AG40" s="10">
        <v>109</v>
      </c>
      <c r="AH40" s="10">
        <v>752</v>
      </c>
      <c r="AI40" s="10">
        <v>434</v>
      </c>
      <c r="AJ40" s="10">
        <v>318</v>
      </c>
    </row>
    <row r="41" spans="1:36" ht="10.199999999999999" customHeight="1" x14ac:dyDescent="0.2">
      <c r="A41" s="15">
        <v>36</v>
      </c>
      <c r="B41" s="10">
        <v>4347</v>
      </c>
      <c r="C41" s="10">
        <v>2212</v>
      </c>
      <c r="D41" s="10">
        <v>2135</v>
      </c>
      <c r="E41" s="10">
        <v>217</v>
      </c>
      <c r="F41" s="10">
        <v>107</v>
      </c>
      <c r="G41" s="10">
        <v>110</v>
      </c>
      <c r="H41" s="10">
        <v>730</v>
      </c>
      <c r="I41" s="10">
        <v>391</v>
      </c>
      <c r="J41" s="10">
        <v>339</v>
      </c>
      <c r="K41" s="10">
        <v>197</v>
      </c>
      <c r="L41" s="10">
        <v>100</v>
      </c>
      <c r="M41" s="10">
        <v>97</v>
      </c>
      <c r="N41" s="15">
        <v>36</v>
      </c>
      <c r="O41" s="10">
        <v>243</v>
      </c>
      <c r="P41" s="10">
        <v>136</v>
      </c>
      <c r="Q41" s="10">
        <v>107</v>
      </c>
      <c r="R41" s="10">
        <v>28</v>
      </c>
      <c r="S41" s="10">
        <v>11</v>
      </c>
      <c r="T41" s="10">
        <v>17</v>
      </c>
      <c r="U41" s="10">
        <v>630</v>
      </c>
      <c r="V41" s="10">
        <v>329</v>
      </c>
      <c r="W41" s="10">
        <v>301</v>
      </c>
      <c r="X41" s="10">
        <v>1127</v>
      </c>
      <c r="Y41" s="10">
        <v>528</v>
      </c>
      <c r="Z41" s="10">
        <v>599</v>
      </c>
      <c r="AA41" s="15">
        <v>36</v>
      </c>
      <c r="AB41" s="10">
        <v>287</v>
      </c>
      <c r="AC41" s="10">
        <v>154</v>
      </c>
      <c r="AD41" s="10">
        <v>133</v>
      </c>
      <c r="AE41" s="10">
        <v>207</v>
      </c>
      <c r="AF41" s="10">
        <v>79</v>
      </c>
      <c r="AG41" s="10">
        <v>128</v>
      </c>
      <c r="AH41" s="10">
        <v>681</v>
      </c>
      <c r="AI41" s="10">
        <v>377</v>
      </c>
      <c r="AJ41" s="10">
        <v>304</v>
      </c>
    </row>
    <row r="42" spans="1:36" ht="10.199999999999999" customHeight="1" x14ac:dyDescent="0.2">
      <c r="A42" s="15">
        <v>37</v>
      </c>
      <c r="B42" s="10">
        <v>4156</v>
      </c>
      <c r="C42" s="10">
        <v>2111</v>
      </c>
      <c r="D42" s="10">
        <v>2045</v>
      </c>
      <c r="E42" s="10">
        <v>219</v>
      </c>
      <c r="F42" s="10">
        <v>117</v>
      </c>
      <c r="G42" s="10">
        <v>102</v>
      </c>
      <c r="H42" s="10">
        <v>730</v>
      </c>
      <c r="I42" s="10">
        <v>377</v>
      </c>
      <c r="J42" s="10">
        <v>353</v>
      </c>
      <c r="K42" s="10">
        <v>187</v>
      </c>
      <c r="L42" s="10">
        <v>93</v>
      </c>
      <c r="M42" s="10">
        <v>94</v>
      </c>
      <c r="N42" s="15">
        <v>37</v>
      </c>
      <c r="O42" s="10">
        <v>218</v>
      </c>
      <c r="P42" s="10">
        <v>111</v>
      </c>
      <c r="Q42" s="10">
        <v>107</v>
      </c>
      <c r="R42" s="10">
        <v>22</v>
      </c>
      <c r="S42" s="10">
        <v>7</v>
      </c>
      <c r="T42" s="10">
        <v>15</v>
      </c>
      <c r="U42" s="10">
        <v>564</v>
      </c>
      <c r="V42" s="10">
        <v>296</v>
      </c>
      <c r="W42" s="10">
        <v>268</v>
      </c>
      <c r="X42" s="10">
        <v>1112</v>
      </c>
      <c r="Y42" s="10">
        <v>541</v>
      </c>
      <c r="Z42" s="10">
        <v>571</v>
      </c>
      <c r="AA42" s="15">
        <v>37</v>
      </c>
      <c r="AB42" s="10">
        <v>306</v>
      </c>
      <c r="AC42" s="10">
        <v>150</v>
      </c>
      <c r="AD42" s="10">
        <v>156</v>
      </c>
      <c r="AE42" s="10">
        <v>198</v>
      </c>
      <c r="AF42" s="10">
        <v>88</v>
      </c>
      <c r="AG42" s="10">
        <v>110</v>
      </c>
      <c r="AH42" s="10">
        <v>600</v>
      </c>
      <c r="AI42" s="10">
        <v>331</v>
      </c>
      <c r="AJ42" s="10">
        <v>269</v>
      </c>
    </row>
    <row r="43" spans="1:36" ht="10.199999999999999" customHeight="1" x14ac:dyDescent="0.2">
      <c r="A43" s="15">
        <v>38</v>
      </c>
      <c r="B43" s="10">
        <v>3314</v>
      </c>
      <c r="C43" s="10">
        <v>1674</v>
      </c>
      <c r="D43" s="10">
        <v>1640</v>
      </c>
      <c r="E43" s="10">
        <v>173</v>
      </c>
      <c r="F43" s="10">
        <v>92</v>
      </c>
      <c r="G43" s="10">
        <v>81</v>
      </c>
      <c r="H43" s="10">
        <v>524</v>
      </c>
      <c r="I43" s="10">
        <v>289</v>
      </c>
      <c r="J43" s="10">
        <v>235</v>
      </c>
      <c r="K43" s="10">
        <v>207</v>
      </c>
      <c r="L43" s="10">
        <v>99</v>
      </c>
      <c r="M43" s="10">
        <v>108</v>
      </c>
      <c r="N43" s="15">
        <v>38</v>
      </c>
      <c r="O43" s="10">
        <v>170</v>
      </c>
      <c r="P43" s="10">
        <v>88</v>
      </c>
      <c r="Q43" s="10">
        <v>82</v>
      </c>
      <c r="R43" s="10">
        <v>14</v>
      </c>
      <c r="S43" s="10">
        <v>7</v>
      </c>
      <c r="T43" s="10">
        <v>7</v>
      </c>
      <c r="U43" s="10">
        <v>493</v>
      </c>
      <c r="V43" s="10">
        <v>253</v>
      </c>
      <c r="W43" s="10">
        <v>240</v>
      </c>
      <c r="X43" s="10">
        <v>854</v>
      </c>
      <c r="Y43" s="10">
        <v>388</v>
      </c>
      <c r="Z43" s="10">
        <v>466</v>
      </c>
      <c r="AA43" s="15">
        <v>38</v>
      </c>
      <c r="AB43" s="10">
        <v>250</v>
      </c>
      <c r="AC43" s="10">
        <v>130</v>
      </c>
      <c r="AD43" s="10">
        <v>120</v>
      </c>
      <c r="AE43" s="10">
        <v>171</v>
      </c>
      <c r="AF43" s="10">
        <v>71</v>
      </c>
      <c r="AG43" s="10">
        <v>100</v>
      </c>
      <c r="AH43" s="10">
        <v>458</v>
      </c>
      <c r="AI43" s="10">
        <v>257</v>
      </c>
      <c r="AJ43" s="10">
        <v>201</v>
      </c>
    </row>
    <row r="44" spans="1:36" ht="10.199999999999999" customHeight="1" x14ac:dyDescent="0.2">
      <c r="A44" s="15">
        <v>39</v>
      </c>
      <c r="B44" s="10">
        <v>4704</v>
      </c>
      <c r="C44" s="10">
        <v>2378</v>
      </c>
      <c r="D44" s="10">
        <v>2326</v>
      </c>
      <c r="E44" s="10">
        <v>212</v>
      </c>
      <c r="F44" s="10">
        <v>105</v>
      </c>
      <c r="G44" s="10">
        <v>107</v>
      </c>
      <c r="H44" s="10">
        <v>698</v>
      </c>
      <c r="I44" s="10">
        <v>400</v>
      </c>
      <c r="J44" s="10">
        <v>298</v>
      </c>
      <c r="K44" s="10">
        <v>213</v>
      </c>
      <c r="L44" s="10">
        <v>101</v>
      </c>
      <c r="M44" s="10">
        <v>112</v>
      </c>
      <c r="N44" s="15">
        <v>39</v>
      </c>
      <c r="O44" s="10">
        <v>238</v>
      </c>
      <c r="P44" s="10">
        <v>119</v>
      </c>
      <c r="Q44" s="10">
        <v>119</v>
      </c>
      <c r="R44" s="10">
        <v>29</v>
      </c>
      <c r="S44" s="10">
        <v>16</v>
      </c>
      <c r="T44" s="10">
        <v>13</v>
      </c>
      <c r="U44" s="10">
        <v>669</v>
      </c>
      <c r="V44" s="10">
        <v>356</v>
      </c>
      <c r="W44" s="10">
        <v>313</v>
      </c>
      <c r="X44" s="10">
        <v>1396</v>
      </c>
      <c r="Y44" s="10">
        <v>594</v>
      </c>
      <c r="Z44" s="10">
        <v>802</v>
      </c>
      <c r="AA44" s="15">
        <v>39</v>
      </c>
      <c r="AB44" s="10">
        <v>319</v>
      </c>
      <c r="AC44" s="10">
        <v>160</v>
      </c>
      <c r="AD44" s="10">
        <v>159</v>
      </c>
      <c r="AE44" s="10">
        <v>220</v>
      </c>
      <c r="AF44" s="10">
        <v>96</v>
      </c>
      <c r="AG44" s="10">
        <v>124</v>
      </c>
      <c r="AH44" s="10">
        <v>710</v>
      </c>
      <c r="AI44" s="10">
        <v>431</v>
      </c>
      <c r="AJ44" s="10">
        <v>279</v>
      </c>
    </row>
    <row r="45" spans="1:36" ht="10.199999999999999" customHeight="1" x14ac:dyDescent="0.2">
      <c r="A45" s="15">
        <v>40</v>
      </c>
      <c r="B45" s="10">
        <v>4219</v>
      </c>
      <c r="C45" s="10">
        <v>2219</v>
      </c>
      <c r="D45" s="10">
        <v>2000</v>
      </c>
      <c r="E45" s="10">
        <v>207</v>
      </c>
      <c r="F45" s="10">
        <v>105</v>
      </c>
      <c r="G45" s="10">
        <v>102</v>
      </c>
      <c r="H45" s="10">
        <v>660</v>
      </c>
      <c r="I45" s="10">
        <v>378</v>
      </c>
      <c r="J45" s="10">
        <v>282</v>
      </c>
      <c r="K45" s="10">
        <v>206</v>
      </c>
      <c r="L45" s="10">
        <v>95</v>
      </c>
      <c r="M45" s="10">
        <v>111</v>
      </c>
      <c r="N45" s="15">
        <v>40</v>
      </c>
      <c r="O45" s="10">
        <v>228</v>
      </c>
      <c r="P45" s="10">
        <v>127</v>
      </c>
      <c r="Q45" s="10">
        <v>101</v>
      </c>
      <c r="R45" s="10">
        <v>24</v>
      </c>
      <c r="S45" s="10">
        <v>12</v>
      </c>
      <c r="T45" s="10">
        <v>12</v>
      </c>
      <c r="U45" s="10">
        <v>590</v>
      </c>
      <c r="V45" s="10">
        <v>309</v>
      </c>
      <c r="W45" s="10">
        <v>281</v>
      </c>
      <c r="X45" s="10">
        <v>1184</v>
      </c>
      <c r="Y45" s="10">
        <v>576</v>
      </c>
      <c r="Z45" s="10">
        <v>608</v>
      </c>
      <c r="AA45" s="15">
        <v>40</v>
      </c>
      <c r="AB45" s="10">
        <v>281</v>
      </c>
      <c r="AC45" s="10">
        <v>137</v>
      </c>
      <c r="AD45" s="10">
        <v>144</v>
      </c>
      <c r="AE45" s="10">
        <v>214</v>
      </c>
      <c r="AF45" s="10">
        <v>104</v>
      </c>
      <c r="AG45" s="10">
        <v>110</v>
      </c>
      <c r="AH45" s="10">
        <v>625</v>
      </c>
      <c r="AI45" s="10">
        <v>376</v>
      </c>
      <c r="AJ45" s="10">
        <v>249</v>
      </c>
    </row>
    <row r="46" spans="1:36" ht="10.199999999999999" customHeight="1" x14ac:dyDescent="0.2">
      <c r="A46" s="15">
        <v>41</v>
      </c>
      <c r="B46" s="10">
        <v>3647</v>
      </c>
      <c r="C46" s="10">
        <v>1953</v>
      </c>
      <c r="D46" s="10">
        <v>1694</v>
      </c>
      <c r="E46" s="10">
        <v>126</v>
      </c>
      <c r="F46" s="10">
        <v>64</v>
      </c>
      <c r="G46" s="10">
        <v>62</v>
      </c>
      <c r="H46" s="10">
        <v>592</v>
      </c>
      <c r="I46" s="10">
        <v>336</v>
      </c>
      <c r="J46" s="10">
        <v>256</v>
      </c>
      <c r="K46" s="10">
        <v>156</v>
      </c>
      <c r="L46" s="10">
        <v>65</v>
      </c>
      <c r="M46" s="10">
        <v>91</v>
      </c>
      <c r="N46" s="15">
        <v>41</v>
      </c>
      <c r="O46" s="10">
        <v>156</v>
      </c>
      <c r="P46" s="10">
        <v>78</v>
      </c>
      <c r="Q46" s="10">
        <v>78</v>
      </c>
      <c r="R46" s="10">
        <v>34</v>
      </c>
      <c r="S46" s="10">
        <v>15</v>
      </c>
      <c r="T46" s="10">
        <v>19</v>
      </c>
      <c r="U46" s="10">
        <v>499</v>
      </c>
      <c r="V46" s="10">
        <v>277</v>
      </c>
      <c r="W46" s="10">
        <v>222</v>
      </c>
      <c r="X46" s="10">
        <v>1093</v>
      </c>
      <c r="Y46" s="10">
        <v>565</v>
      </c>
      <c r="Z46" s="10">
        <v>528</v>
      </c>
      <c r="AA46" s="15">
        <v>41</v>
      </c>
      <c r="AB46" s="10">
        <v>284</v>
      </c>
      <c r="AC46" s="10">
        <v>146</v>
      </c>
      <c r="AD46" s="10">
        <v>138</v>
      </c>
      <c r="AE46" s="10">
        <v>167</v>
      </c>
      <c r="AF46" s="10">
        <v>81</v>
      </c>
      <c r="AG46" s="10">
        <v>86</v>
      </c>
      <c r="AH46" s="10">
        <v>540</v>
      </c>
      <c r="AI46" s="10">
        <v>326</v>
      </c>
      <c r="AJ46" s="10">
        <v>214</v>
      </c>
    </row>
    <row r="47" spans="1:36" ht="10.199999999999999" customHeight="1" x14ac:dyDescent="0.2">
      <c r="A47" s="15">
        <v>42</v>
      </c>
      <c r="B47" s="10">
        <v>2977</v>
      </c>
      <c r="C47" s="10">
        <v>1566</v>
      </c>
      <c r="D47" s="10">
        <v>1411</v>
      </c>
      <c r="E47" s="10">
        <v>168</v>
      </c>
      <c r="F47" s="10">
        <v>92</v>
      </c>
      <c r="G47" s="10">
        <v>76</v>
      </c>
      <c r="H47" s="10">
        <v>502</v>
      </c>
      <c r="I47" s="10">
        <v>266</v>
      </c>
      <c r="J47" s="10">
        <v>236</v>
      </c>
      <c r="K47" s="10">
        <v>137</v>
      </c>
      <c r="L47" s="10">
        <v>65</v>
      </c>
      <c r="M47" s="10">
        <v>72</v>
      </c>
      <c r="N47" s="15">
        <v>42</v>
      </c>
      <c r="O47" s="10">
        <v>149</v>
      </c>
      <c r="P47" s="10">
        <v>82</v>
      </c>
      <c r="Q47" s="10">
        <v>67</v>
      </c>
      <c r="R47" s="10">
        <v>20</v>
      </c>
      <c r="S47" s="10">
        <v>11</v>
      </c>
      <c r="T47" s="10">
        <v>9</v>
      </c>
      <c r="U47" s="10">
        <v>419</v>
      </c>
      <c r="V47" s="10">
        <v>231</v>
      </c>
      <c r="W47" s="10">
        <v>188</v>
      </c>
      <c r="X47" s="10">
        <v>789</v>
      </c>
      <c r="Y47" s="10">
        <v>374</v>
      </c>
      <c r="Z47" s="10">
        <v>415</v>
      </c>
      <c r="AA47" s="15">
        <v>42</v>
      </c>
      <c r="AB47" s="10">
        <v>220</v>
      </c>
      <c r="AC47" s="10">
        <v>111</v>
      </c>
      <c r="AD47" s="10">
        <v>109</v>
      </c>
      <c r="AE47" s="10">
        <v>165</v>
      </c>
      <c r="AF47" s="10">
        <v>76</v>
      </c>
      <c r="AG47" s="10">
        <v>89</v>
      </c>
      <c r="AH47" s="10">
        <v>408</v>
      </c>
      <c r="AI47" s="10">
        <v>258</v>
      </c>
      <c r="AJ47" s="10">
        <v>150</v>
      </c>
    </row>
    <row r="48" spans="1:36" ht="10.199999999999999" customHeight="1" x14ac:dyDescent="0.2">
      <c r="A48" s="15">
        <v>43</v>
      </c>
      <c r="B48" s="10">
        <v>2816</v>
      </c>
      <c r="C48" s="10">
        <v>1427</v>
      </c>
      <c r="D48" s="10">
        <v>1389</v>
      </c>
      <c r="E48" s="10">
        <v>148</v>
      </c>
      <c r="F48" s="10">
        <v>78</v>
      </c>
      <c r="G48" s="10">
        <v>70</v>
      </c>
      <c r="H48" s="10">
        <v>453</v>
      </c>
      <c r="I48" s="10">
        <v>240</v>
      </c>
      <c r="J48" s="10">
        <v>213</v>
      </c>
      <c r="K48" s="10">
        <v>186</v>
      </c>
      <c r="L48" s="10">
        <v>96</v>
      </c>
      <c r="M48" s="10">
        <v>90</v>
      </c>
      <c r="N48" s="15">
        <v>43</v>
      </c>
      <c r="O48" s="10">
        <v>150</v>
      </c>
      <c r="P48" s="10">
        <v>86</v>
      </c>
      <c r="Q48" s="10">
        <v>64</v>
      </c>
      <c r="R48" s="10">
        <v>18</v>
      </c>
      <c r="S48" s="10">
        <v>8</v>
      </c>
      <c r="T48" s="10">
        <v>10</v>
      </c>
      <c r="U48" s="10">
        <v>363</v>
      </c>
      <c r="V48" s="10">
        <v>178</v>
      </c>
      <c r="W48" s="10">
        <v>185</v>
      </c>
      <c r="X48" s="10">
        <v>770</v>
      </c>
      <c r="Y48" s="10">
        <v>359</v>
      </c>
      <c r="Z48" s="10">
        <v>411</v>
      </c>
      <c r="AA48" s="15">
        <v>43</v>
      </c>
      <c r="AB48" s="10">
        <v>194</v>
      </c>
      <c r="AC48" s="10">
        <v>88</v>
      </c>
      <c r="AD48" s="10">
        <v>106</v>
      </c>
      <c r="AE48" s="10">
        <v>117</v>
      </c>
      <c r="AF48" s="10">
        <v>52</v>
      </c>
      <c r="AG48" s="10">
        <v>65</v>
      </c>
      <c r="AH48" s="10">
        <v>417</v>
      </c>
      <c r="AI48" s="10">
        <v>242</v>
      </c>
      <c r="AJ48" s="10">
        <v>175</v>
      </c>
    </row>
    <row r="49" spans="1:36" ht="10.199999999999999" customHeight="1" x14ac:dyDescent="0.2">
      <c r="A49" s="15">
        <v>44</v>
      </c>
      <c r="B49" s="10">
        <v>2494</v>
      </c>
      <c r="C49" s="10">
        <v>1242</v>
      </c>
      <c r="D49" s="10">
        <v>1252</v>
      </c>
      <c r="E49" s="10">
        <v>132</v>
      </c>
      <c r="F49" s="10">
        <v>77</v>
      </c>
      <c r="G49" s="10">
        <v>55</v>
      </c>
      <c r="H49" s="10">
        <v>401</v>
      </c>
      <c r="I49" s="10">
        <v>188</v>
      </c>
      <c r="J49" s="10">
        <v>213</v>
      </c>
      <c r="K49" s="10">
        <v>138</v>
      </c>
      <c r="L49" s="10">
        <v>59</v>
      </c>
      <c r="M49" s="10">
        <v>79</v>
      </c>
      <c r="N49" s="15">
        <v>44</v>
      </c>
      <c r="O49" s="10">
        <v>139</v>
      </c>
      <c r="P49" s="10">
        <v>73</v>
      </c>
      <c r="Q49" s="10">
        <v>66</v>
      </c>
      <c r="R49" s="10">
        <v>13</v>
      </c>
      <c r="S49" s="10">
        <v>6</v>
      </c>
      <c r="T49" s="10">
        <v>7</v>
      </c>
      <c r="U49" s="10">
        <v>366</v>
      </c>
      <c r="V49" s="10">
        <v>194</v>
      </c>
      <c r="W49" s="10">
        <v>172</v>
      </c>
      <c r="X49" s="10">
        <v>673</v>
      </c>
      <c r="Y49" s="10">
        <v>304</v>
      </c>
      <c r="Z49" s="10">
        <v>369</v>
      </c>
      <c r="AA49" s="15">
        <v>44</v>
      </c>
      <c r="AB49" s="10">
        <v>187</v>
      </c>
      <c r="AC49" s="10">
        <v>92</v>
      </c>
      <c r="AD49" s="10">
        <v>95</v>
      </c>
      <c r="AE49" s="10">
        <v>116</v>
      </c>
      <c r="AF49" s="10">
        <v>53</v>
      </c>
      <c r="AG49" s="10">
        <v>63</v>
      </c>
      <c r="AH49" s="10">
        <v>329</v>
      </c>
      <c r="AI49" s="10">
        <v>196</v>
      </c>
      <c r="AJ49" s="10">
        <v>133</v>
      </c>
    </row>
    <row r="50" spans="1:36" ht="10.199999999999999" customHeight="1" x14ac:dyDescent="0.2">
      <c r="A50" s="15">
        <v>45</v>
      </c>
      <c r="B50" s="10">
        <v>2992</v>
      </c>
      <c r="C50" s="10">
        <v>1559</v>
      </c>
      <c r="D50" s="10">
        <v>1433</v>
      </c>
      <c r="E50" s="10">
        <v>150</v>
      </c>
      <c r="F50" s="10">
        <v>76</v>
      </c>
      <c r="G50" s="10">
        <v>74</v>
      </c>
      <c r="H50" s="10">
        <v>474</v>
      </c>
      <c r="I50" s="10">
        <v>255</v>
      </c>
      <c r="J50" s="10">
        <v>219</v>
      </c>
      <c r="K50" s="10">
        <v>173</v>
      </c>
      <c r="L50" s="10">
        <v>94</v>
      </c>
      <c r="M50" s="10">
        <v>79</v>
      </c>
      <c r="N50" s="15">
        <v>45</v>
      </c>
      <c r="O50" s="10">
        <v>183</v>
      </c>
      <c r="P50" s="10">
        <v>97</v>
      </c>
      <c r="Q50" s="10">
        <v>86</v>
      </c>
      <c r="R50" s="10">
        <v>15</v>
      </c>
      <c r="S50" s="10">
        <v>13</v>
      </c>
      <c r="T50" s="10">
        <v>2</v>
      </c>
      <c r="U50" s="10">
        <v>408</v>
      </c>
      <c r="V50" s="10">
        <v>217</v>
      </c>
      <c r="W50" s="10">
        <v>191</v>
      </c>
      <c r="X50" s="10">
        <v>794</v>
      </c>
      <c r="Y50" s="10">
        <v>374</v>
      </c>
      <c r="Z50" s="10">
        <v>420</v>
      </c>
      <c r="AA50" s="15">
        <v>45</v>
      </c>
      <c r="AB50" s="10">
        <v>228</v>
      </c>
      <c r="AC50" s="10">
        <v>107</v>
      </c>
      <c r="AD50" s="10">
        <v>121</v>
      </c>
      <c r="AE50" s="10">
        <v>161</v>
      </c>
      <c r="AF50" s="10">
        <v>71</v>
      </c>
      <c r="AG50" s="10">
        <v>90</v>
      </c>
      <c r="AH50" s="10">
        <v>406</v>
      </c>
      <c r="AI50" s="10">
        <v>255</v>
      </c>
      <c r="AJ50" s="10">
        <v>151</v>
      </c>
    </row>
    <row r="51" spans="1:36" ht="10.199999999999999" customHeight="1" x14ac:dyDescent="0.2">
      <c r="A51" s="15">
        <v>46</v>
      </c>
      <c r="B51" s="10">
        <v>2653</v>
      </c>
      <c r="C51" s="10">
        <v>1389</v>
      </c>
      <c r="D51" s="10">
        <v>1264</v>
      </c>
      <c r="E51" s="10">
        <v>127</v>
      </c>
      <c r="F51" s="10">
        <v>65</v>
      </c>
      <c r="G51" s="10">
        <v>62</v>
      </c>
      <c r="H51" s="10">
        <v>401</v>
      </c>
      <c r="I51" s="10">
        <v>221</v>
      </c>
      <c r="J51" s="10">
        <v>180</v>
      </c>
      <c r="K51" s="10">
        <v>163</v>
      </c>
      <c r="L51" s="10">
        <v>87</v>
      </c>
      <c r="M51" s="10">
        <v>76</v>
      </c>
      <c r="N51" s="15">
        <v>46</v>
      </c>
      <c r="O51" s="10">
        <v>150</v>
      </c>
      <c r="P51" s="10">
        <v>88</v>
      </c>
      <c r="Q51" s="10">
        <v>62</v>
      </c>
      <c r="R51" s="10">
        <v>25</v>
      </c>
      <c r="S51" s="10">
        <v>15</v>
      </c>
      <c r="T51" s="10">
        <v>10</v>
      </c>
      <c r="U51" s="10">
        <v>349</v>
      </c>
      <c r="V51" s="10">
        <v>176</v>
      </c>
      <c r="W51" s="10">
        <v>173</v>
      </c>
      <c r="X51" s="10">
        <v>710</v>
      </c>
      <c r="Y51" s="10">
        <v>339</v>
      </c>
      <c r="Z51" s="10">
        <v>371</v>
      </c>
      <c r="AA51" s="15">
        <v>46</v>
      </c>
      <c r="AB51" s="10">
        <v>220</v>
      </c>
      <c r="AC51" s="10">
        <v>108</v>
      </c>
      <c r="AD51" s="10">
        <v>112</v>
      </c>
      <c r="AE51" s="10">
        <v>146</v>
      </c>
      <c r="AF51" s="10">
        <v>72</v>
      </c>
      <c r="AG51" s="10">
        <v>74</v>
      </c>
      <c r="AH51" s="10">
        <v>362</v>
      </c>
      <c r="AI51" s="10">
        <v>218</v>
      </c>
      <c r="AJ51" s="10">
        <v>144</v>
      </c>
    </row>
    <row r="52" spans="1:36" ht="10.199999999999999" customHeight="1" x14ac:dyDescent="0.2">
      <c r="A52" s="15">
        <v>47</v>
      </c>
      <c r="B52" s="10">
        <v>3081</v>
      </c>
      <c r="C52" s="10">
        <v>1660</v>
      </c>
      <c r="D52" s="10">
        <v>1421</v>
      </c>
      <c r="E52" s="10">
        <v>150</v>
      </c>
      <c r="F52" s="10">
        <v>73</v>
      </c>
      <c r="G52" s="10">
        <v>77</v>
      </c>
      <c r="H52" s="10">
        <v>453</v>
      </c>
      <c r="I52" s="10">
        <v>247</v>
      </c>
      <c r="J52" s="10">
        <v>206</v>
      </c>
      <c r="K52" s="10">
        <v>167</v>
      </c>
      <c r="L52" s="10">
        <v>89</v>
      </c>
      <c r="M52" s="10">
        <v>78</v>
      </c>
      <c r="N52" s="15">
        <v>47</v>
      </c>
      <c r="O52" s="10">
        <v>182</v>
      </c>
      <c r="P52" s="10">
        <v>97</v>
      </c>
      <c r="Q52" s="10">
        <v>85</v>
      </c>
      <c r="R52" s="10">
        <v>19</v>
      </c>
      <c r="S52" s="10">
        <v>12</v>
      </c>
      <c r="T52" s="10">
        <v>7</v>
      </c>
      <c r="U52" s="10">
        <v>423</v>
      </c>
      <c r="V52" s="10">
        <v>236</v>
      </c>
      <c r="W52" s="10">
        <v>187</v>
      </c>
      <c r="X52" s="10">
        <v>897</v>
      </c>
      <c r="Y52" s="10">
        <v>451</v>
      </c>
      <c r="Z52" s="10">
        <v>446</v>
      </c>
      <c r="AA52" s="15">
        <v>47</v>
      </c>
      <c r="AB52" s="10">
        <v>217</v>
      </c>
      <c r="AC52" s="10">
        <v>113</v>
      </c>
      <c r="AD52" s="10">
        <v>104</v>
      </c>
      <c r="AE52" s="10">
        <v>164</v>
      </c>
      <c r="AF52" s="10">
        <v>83</v>
      </c>
      <c r="AG52" s="10">
        <v>81</v>
      </c>
      <c r="AH52" s="10">
        <v>409</v>
      </c>
      <c r="AI52" s="10">
        <v>259</v>
      </c>
      <c r="AJ52" s="10">
        <v>150</v>
      </c>
    </row>
    <row r="53" spans="1:36" ht="10.199999999999999" customHeight="1" x14ac:dyDescent="0.2">
      <c r="A53" s="15">
        <v>48</v>
      </c>
      <c r="B53" s="10">
        <v>1913</v>
      </c>
      <c r="C53" s="10">
        <v>946</v>
      </c>
      <c r="D53" s="10">
        <v>967</v>
      </c>
      <c r="E53" s="10">
        <v>86</v>
      </c>
      <c r="F53" s="10">
        <v>41</v>
      </c>
      <c r="G53" s="10">
        <v>45</v>
      </c>
      <c r="H53" s="10">
        <v>313</v>
      </c>
      <c r="I53" s="10">
        <v>165</v>
      </c>
      <c r="J53" s="10">
        <v>148</v>
      </c>
      <c r="K53" s="10">
        <v>105</v>
      </c>
      <c r="L53" s="10">
        <v>52</v>
      </c>
      <c r="M53" s="10">
        <v>53</v>
      </c>
      <c r="N53" s="15">
        <v>48</v>
      </c>
      <c r="O53" s="10">
        <v>127</v>
      </c>
      <c r="P53" s="10">
        <v>68</v>
      </c>
      <c r="Q53" s="10">
        <v>59</v>
      </c>
      <c r="R53" s="10">
        <v>15</v>
      </c>
      <c r="S53" s="10">
        <v>8</v>
      </c>
      <c r="T53" s="10">
        <v>7</v>
      </c>
      <c r="U53" s="10">
        <v>250</v>
      </c>
      <c r="V53" s="10">
        <v>121</v>
      </c>
      <c r="W53" s="10">
        <v>129</v>
      </c>
      <c r="X53" s="10">
        <v>553</v>
      </c>
      <c r="Y53" s="10">
        <v>250</v>
      </c>
      <c r="Z53" s="10">
        <v>303</v>
      </c>
      <c r="AA53" s="15">
        <v>48</v>
      </c>
      <c r="AB53" s="10">
        <v>123</v>
      </c>
      <c r="AC53" s="10">
        <v>50</v>
      </c>
      <c r="AD53" s="10">
        <v>73</v>
      </c>
      <c r="AE53" s="10">
        <v>85</v>
      </c>
      <c r="AF53" s="10">
        <v>40</v>
      </c>
      <c r="AG53" s="10">
        <v>45</v>
      </c>
      <c r="AH53" s="10">
        <v>256</v>
      </c>
      <c r="AI53" s="10">
        <v>151</v>
      </c>
      <c r="AJ53" s="10">
        <v>105</v>
      </c>
    </row>
    <row r="54" spans="1:36" ht="10.199999999999999" customHeight="1" x14ac:dyDescent="0.2">
      <c r="A54" s="15">
        <v>49</v>
      </c>
      <c r="B54" s="10">
        <v>2990</v>
      </c>
      <c r="C54" s="10">
        <v>1467</v>
      </c>
      <c r="D54" s="10">
        <v>1523</v>
      </c>
      <c r="E54" s="10">
        <v>135</v>
      </c>
      <c r="F54" s="10">
        <v>69</v>
      </c>
      <c r="G54" s="10">
        <v>66</v>
      </c>
      <c r="H54" s="10">
        <v>392</v>
      </c>
      <c r="I54" s="10">
        <v>191</v>
      </c>
      <c r="J54" s="10">
        <v>201</v>
      </c>
      <c r="K54" s="10">
        <v>188</v>
      </c>
      <c r="L54" s="10">
        <v>99</v>
      </c>
      <c r="M54" s="10">
        <v>89</v>
      </c>
      <c r="N54" s="15">
        <v>49</v>
      </c>
      <c r="O54" s="10">
        <v>146</v>
      </c>
      <c r="P54" s="10">
        <v>70</v>
      </c>
      <c r="Q54" s="10">
        <v>76</v>
      </c>
      <c r="R54" s="10">
        <v>26</v>
      </c>
      <c r="S54" s="10">
        <v>13</v>
      </c>
      <c r="T54" s="10">
        <v>13</v>
      </c>
      <c r="U54" s="10">
        <v>422</v>
      </c>
      <c r="V54" s="10">
        <v>198</v>
      </c>
      <c r="W54" s="10">
        <v>224</v>
      </c>
      <c r="X54" s="10">
        <v>897</v>
      </c>
      <c r="Y54" s="10">
        <v>385</v>
      </c>
      <c r="Z54" s="10">
        <v>512</v>
      </c>
      <c r="AA54" s="15">
        <v>49</v>
      </c>
      <c r="AB54" s="10">
        <v>204</v>
      </c>
      <c r="AC54" s="10">
        <v>110</v>
      </c>
      <c r="AD54" s="10">
        <v>94</v>
      </c>
      <c r="AE54" s="10">
        <v>166</v>
      </c>
      <c r="AF54" s="10">
        <v>74</v>
      </c>
      <c r="AG54" s="10">
        <v>92</v>
      </c>
      <c r="AH54" s="10">
        <v>414</v>
      </c>
      <c r="AI54" s="10">
        <v>258</v>
      </c>
      <c r="AJ54" s="10">
        <v>156</v>
      </c>
    </row>
    <row r="55" spans="1:36" ht="10.199999999999999" customHeight="1" x14ac:dyDescent="0.2">
      <c r="A55" s="15">
        <v>50</v>
      </c>
      <c r="B55" s="10">
        <v>2508</v>
      </c>
      <c r="C55" s="10">
        <v>1305</v>
      </c>
      <c r="D55" s="10">
        <v>1203</v>
      </c>
      <c r="E55" s="10">
        <v>100</v>
      </c>
      <c r="F55" s="10">
        <v>48</v>
      </c>
      <c r="G55" s="10">
        <v>52</v>
      </c>
      <c r="H55" s="10">
        <v>358</v>
      </c>
      <c r="I55" s="10">
        <v>194</v>
      </c>
      <c r="J55" s="10">
        <v>164</v>
      </c>
      <c r="K55" s="10">
        <v>129</v>
      </c>
      <c r="L55" s="10">
        <v>74</v>
      </c>
      <c r="M55" s="10">
        <v>55</v>
      </c>
      <c r="N55" s="15">
        <v>50</v>
      </c>
      <c r="O55" s="10">
        <v>162</v>
      </c>
      <c r="P55" s="10">
        <v>91</v>
      </c>
      <c r="Q55" s="10">
        <v>71</v>
      </c>
      <c r="R55" s="10">
        <v>17</v>
      </c>
      <c r="S55" s="10">
        <v>7</v>
      </c>
      <c r="T55" s="10">
        <v>10</v>
      </c>
      <c r="U55" s="10">
        <v>386</v>
      </c>
      <c r="V55" s="10">
        <v>190</v>
      </c>
      <c r="W55" s="10">
        <v>196</v>
      </c>
      <c r="X55" s="10">
        <v>708</v>
      </c>
      <c r="Y55" s="10">
        <v>341</v>
      </c>
      <c r="Z55" s="10">
        <v>367</v>
      </c>
      <c r="AA55" s="15">
        <v>50</v>
      </c>
      <c r="AB55" s="10">
        <v>156</v>
      </c>
      <c r="AC55" s="10">
        <v>75</v>
      </c>
      <c r="AD55" s="10">
        <v>81</v>
      </c>
      <c r="AE55" s="10">
        <v>121</v>
      </c>
      <c r="AF55" s="10">
        <v>52</v>
      </c>
      <c r="AG55" s="10">
        <v>69</v>
      </c>
      <c r="AH55" s="10">
        <v>371</v>
      </c>
      <c r="AI55" s="10">
        <v>233</v>
      </c>
      <c r="AJ55" s="10">
        <v>138</v>
      </c>
    </row>
    <row r="56" spans="1:36" ht="10.199999999999999" customHeight="1" x14ac:dyDescent="0.2">
      <c r="A56" s="15">
        <v>51</v>
      </c>
      <c r="B56" s="10">
        <v>2433</v>
      </c>
      <c r="C56" s="10">
        <v>1199</v>
      </c>
      <c r="D56" s="10">
        <v>1234</v>
      </c>
      <c r="E56" s="10">
        <v>128</v>
      </c>
      <c r="F56" s="10">
        <v>65</v>
      </c>
      <c r="G56" s="10">
        <v>63</v>
      </c>
      <c r="H56" s="10">
        <v>332</v>
      </c>
      <c r="I56" s="10">
        <v>185</v>
      </c>
      <c r="J56" s="10">
        <v>147</v>
      </c>
      <c r="K56" s="10">
        <v>112</v>
      </c>
      <c r="L56" s="10">
        <v>59</v>
      </c>
      <c r="M56" s="10">
        <v>53</v>
      </c>
      <c r="N56" s="15">
        <v>51</v>
      </c>
      <c r="O56" s="10">
        <v>129</v>
      </c>
      <c r="P56" s="10">
        <v>67</v>
      </c>
      <c r="Q56" s="10">
        <v>62</v>
      </c>
      <c r="R56" s="10">
        <v>8</v>
      </c>
      <c r="S56" s="10">
        <v>6</v>
      </c>
      <c r="T56" s="10">
        <v>2</v>
      </c>
      <c r="U56" s="10">
        <v>335</v>
      </c>
      <c r="V56" s="10">
        <v>147</v>
      </c>
      <c r="W56" s="10">
        <v>188</v>
      </c>
      <c r="X56" s="10">
        <v>798</v>
      </c>
      <c r="Y56" s="10">
        <v>362</v>
      </c>
      <c r="Z56" s="10">
        <v>436</v>
      </c>
      <c r="AA56" s="15">
        <v>51</v>
      </c>
      <c r="AB56" s="10">
        <v>197</v>
      </c>
      <c r="AC56" s="10">
        <v>91</v>
      </c>
      <c r="AD56" s="10">
        <v>106</v>
      </c>
      <c r="AE56" s="10">
        <v>122</v>
      </c>
      <c r="AF56" s="10">
        <v>58</v>
      </c>
      <c r="AG56" s="10">
        <v>64</v>
      </c>
      <c r="AH56" s="10">
        <v>272</v>
      </c>
      <c r="AI56" s="10">
        <v>159</v>
      </c>
      <c r="AJ56" s="10">
        <v>113</v>
      </c>
    </row>
    <row r="57" spans="1:36" ht="10.199999999999999" customHeight="1" x14ac:dyDescent="0.2">
      <c r="A57" s="15">
        <v>52</v>
      </c>
      <c r="B57" s="10">
        <v>1986</v>
      </c>
      <c r="C57" s="10">
        <v>1102</v>
      </c>
      <c r="D57" s="10">
        <v>884</v>
      </c>
      <c r="E57" s="10">
        <v>89</v>
      </c>
      <c r="F57" s="10">
        <v>52</v>
      </c>
      <c r="G57" s="10">
        <v>37</v>
      </c>
      <c r="H57" s="10">
        <v>328</v>
      </c>
      <c r="I57" s="10">
        <v>193</v>
      </c>
      <c r="J57" s="10">
        <v>135</v>
      </c>
      <c r="K57" s="10">
        <v>142</v>
      </c>
      <c r="L57" s="10">
        <v>75</v>
      </c>
      <c r="M57" s="10">
        <v>67</v>
      </c>
      <c r="N57" s="15">
        <v>52</v>
      </c>
      <c r="O57" s="10">
        <v>106</v>
      </c>
      <c r="P57" s="10">
        <v>62</v>
      </c>
      <c r="Q57" s="10">
        <v>44</v>
      </c>
      <c r="R57" s="10">
        <v>15</v>
      </c>
      <c r="S57" s="10">
        <v>7</v>
      </c>
      <c r="T57" s="10">
        <v>8</v>
      </c>
      <c r="U57" s="10">
        <v>305</v>
      </c>
      <c r="V57" s="10">
        <v>171</v>
      </c>
      <c r="W57" s="10">
        <v>134</v>
      </c>
      <c r="X57" s="10">
        <v>534</v>
      </c>
      <c r="Y57" s="10">
        <v>280</v>
      </c>
      <c r="Z57" s="10">
        <v>254</v>
      </c>
      <c r="AA57" s="15">
        <v>52</v>
      </c>
      <c r="AB57" s="10">
        <v>151</v>
      </c>
      <c r="AC57" s="10">
        <v>74</v>
      </c>
      <c r="AD57" s="10">
        <v>77</v>
      </c>
      <c r="AE57" s="10">
        <v>92</v>
      </c>
      <c r="AF57" s="10">
        <v>49</v>
      </c>
      <c r="AG57" s="10">
        <v>43</v>
      </c>
      <c r="AH57" s="10">
        <v>224</v>
      </c>
      <c r="AI57" s="10">
        <v>139</v>
      </c>
      <c r="AJ57" s="10">
        <v>85</v>
      </c>
    </row>
    <row r="58" spans="1:36" ht="10.199999999999999" customHeight="1" x14ac:dyDescent="0.2">
      <c r="A58" s="15">
        <v>53</v>
      </c>
      <c r="B58" s="10">
        <v>1833</v>
      </c>
      <c r="C58" s="10">
        <v>953</v>
      </c>
      <c r="D58" s="10">
        <v>880</v>
      </c>
      <c r="E58" s="10">
        <v>92</v>
      </c>
      <c r="F58" s="10">
        <v>35</v>
      </c>
      <c r="G58" s="10">
        <v>57</v>
      </c>
      <c r="H58" s="10">
        <v>275</v>
      </c>
      <c r="I58" s="10">
        <v>150</v>
      </c>
      <c r="J58" s="10">
        <v>125</v>
      </c>
      <c r="K58" s="10">
        <v>120</v>
      </c>
      <c r="L58" s="10">
        <v>62</v>
      </c>
      <c r="M58" s="10">
        <v>58</v>
      </c>
      <c r="N58" s="15">
        <v>53</v>
      </c>
      <c r="O58" s="10">
        <v>120</v>
      </c>
      <c r="P58" s="10">
        <v>61</v>
      </c>
      <c r="Q58" s="10">
        <v>59</v>
      </c>
      <c r="R58" s="10">
        <v>21</v>
      </c>
      <c r="S58" s="10">
        <v>12</v>
      </c>
      <c r="T58" s="10">
        <v>9</v>
      </c>
      <c r="U58" s="10">
        <v>271</v>
      </c>
      <c r="V58" s="10">
        <v>141</v>
      </c>
      <c r="W58" s="10">
        <v>130</v>
      </c>
      <c r="X58" s="10">
        <v>524</v>
      </c>
      <c r="Y58" s="10">
        <v>253</v>
      </c>
      <c r="Z58" s="10">
        <v>271</v>
      </c>
      <c r="AA58" s="15">
        <v>53</v>
      </c>
      <c r="AB58" s="10">
        <v>110</v>
      </c>
      <c r="AC58" s="10">
        <v>51</v>
      </c>
      <c r="AD58" s="10">
        <v>59</v>
      </c>
      <c r="AE58" s="10">
        <v>95</v>
      </c>
      <c r="AF58" s="10">
        <v>44</v>
      </c>
      <c r="AG58" s="10">
        <v>51</v>
      </c>
      <c r="AH58" s="10">
        <v>205</v>
      </c>
      <c r="AI58" s="10">
        <v>144</v>
      </c>
      <c r="AJ58" s="10">
        <v>61</v>
      </c>
    </row>
    <row r="59" spans="1:36" ht="10.199999999999999" customHeight="1" x14ac:dyDescent="0.2">
      <c r="A59" s="15">
        <v>54</v>
      </c>
      <c r="B59" s="10">
        <v>2234</v>
      </c>
      <c r="C59" s="10">
        <v>1049</v>
      </c>
      <c r="D59" s="10">
        <v>1185</v>
      </c>
      <c r="E59" s="10">
        <v>101</v>
      </c>
      <c r="F59" s="10">
        <v>49</v>
      </c>
      <c r="G59" s="10">
        <v>52</v>
      </c>
      <c r="H59" s="10">
        <v>315</v>
      </c>
      <c r="I59" s="10">
        <v>167</v>
      </c>
      <c r="J59" s="10">
        <v>148</v>
      </c>
      <c r="K59" s="10">
        <v>110</v>
      </c>
      <c r="L59" s="10">
        <v>47</v>
      </c>
      <c r="M59" s="10">
        <v>63</v>
      </c>
      <c r="N59" s="15">
        <v>54</v>
      </c>
      <c r="O59" s="10">
        <v>120</v>
      </c>
      <c r="P59" s="10">
        <v>59</v>
      </c>
      <c r="Q59" s="10">
        <v>61</v>
      </c>
      <c r="R59" s="10">
        <v>9</v>
      </c>
      <c r="S59" s="10">
        <v>6</v>
      </c>
      <c r="T59" s="10">
        <v>3</v>
      </c>
      <c r="U59" s="10">
        <v>289</v>
      </c>
      <c r="V59" s="10">
        <v>130</v>
      </c>
      <c r="W59" s="10">
        <v>159</v>
      </c>
      <c r="X59" s="10">
        <v>799</v>
      </c>
      <c r="Y59" s="10">
        <v>338</v>
      </c>
      <c r="Z59" s="10">
        <v>461</v>
      </c>
      <c r="AA59" s="15">
        <v>54</v>
      </c>
      <c r="AB59" s="10">
        <v>151</v>
      </c>
      <c r="AC59" s="10">
        <v>69</v>
      </c>
      <c r="AD59" s="10">
        <v>82</v>
      </c>
      <c r="AE59" s="10">
        <v>118</v>
      </c>
      <c r="AF59" s="10">
        <v>53</v>
      </c>
      <c r="AG59" s="10">
        <v>65</v>
      </c>
      <c r="AH59" s="10">
        <v>222</v>
      </c>
      <c r="AI59" s="10">
        <v>131</v>
      </c>
      <c r="AJ59" s="10">
        <v>91</v>
      </c>
    </row>
    <row r="60" spans="1:36" ht="10.199999999999999" customHeight="1" x14ac:dyDescent="0.2">
      <c r="A60" s="15">
        <v>55</v>
      </c>
      <c r="B60" s="10">
        <v>1618</v>
      </c>
      <c r="C60" s="10">
        <v>862</v>
      </c>
      <c r="D60" s="10">
        <v>756</v>
      </c>
      <c r="E60" s="10">
        <v>78</v>
      </c>
      <c r="F60" s="10">
        <v>39</v>
      </c>
      <c r="G60" s="10">
        <v>39</v>
      </c>
      <c r="H60" s="10">
        <v>260</v>
      </c>
      <c r="I60" s="10">
        <v>148</v>
      </c>
      <c r="J60" s="10">
        <v>112</v>
      </c>
      <c r="K60" s="10">
        <v>89</v>
      </c>
      <c r="L60" s="10">
        <v>43</v>
      </c>
      <c r="M60" s="10">
        <v>46</v>
      </c>
      <c r="N60" s="15">
        <v>55</v>
      </c>
      <c r="O60" s="10">
        <v>89</v>
      </c>
      <c r="P60" s="10">
        <v>51</v>
      </c>
      <c r="Q60" s="10">
        <v>38</v>
      </c>
      <c r="R60" s="10">
        <v>15</v>
      </c>
      <c r="S60" s="10">
        <v>9</v>
      </c>
      <c r="T60" s="10">
        <v>6</v>
      </c>
      <c r="U60" s="10">
        <v>238</v>
      </c>
      <c r="V60" s="10">
        <v>117</v>
      </c>
      <c r="W60" s="10">
        <v>121</v>
      </c>
      <c r="X60" s="10">
        <v>478</v>
      </c>
      <c r="Y60" s="10">
        <v>244</v>
      </c>
      <c r="Z60" s="10">
        <v>234</v>
      </c>
      <c r="AA60" s="15">
        <v>55</v>
      </c>
      <c r="AB60" s="10">
        <v>126</v>
      </c>
      <c r="AC60" s="10">
        <v>74</v>
      </c>
      <c r="AD60" s="10">
        <v>52</v>
      </c>
      <c r="AE60" s="10">
        <v>83</v>
      </c>
      <c r="AF60" s="10">
        <v>34</v>
      </c>
      <c r="AG60" s="10">
        <v>49</v>
      </c>
      <c r="AH60" s="10">
        <v>162</v>
      </c>
      <c r="AI60" s="10">
        <v>103</v>
      </c>
      <c r="AJ60" s="10">
        <v>59</v>
      </c>
    </row>
    <row r="61" spans="1:36" ht="10.199999999999999" customHeight="1" x14ac:dyDescent="0.2">
      <c r="A61" s="15">
        <v>56</v>
      </c>
      <c r="B61" s="10">
        <v>1563</v>
      </c>
      <c r="C61" s="10">
        <v>837</v>
      </c>
      <c r="D61" s="10">
        <v>726</v>
      </c>
      <c r="E61" s="10">
        <v>101</v>
      </c>
      <c r="F61" s="10">
        <v>51</v>
      </c>
      <c r="G61" s="10">
        <v>50</v>
      </c>
      <c r="H61" s="10">
        <v>242</v>
      </c>
      <c r="I61" s="10">
        <v>149</v>
      </c>
      <c r="J61" s="10">
        <v>93</v>
      </c>
      <c r="K61" s="10">
        <v>99</v>
      </c>
      <c r="L61" s="10">
        <v>47</v>
      </c>
      <c r="M61" s="10">
        <v>52</v>
      </c>
      <c r="N61" s="15">
        <v>56</v>
      </c>
      <c r="O61" s="10">
        <v>76</v>
      </c>
      <c r="P61" s="10">
        <v>46</v>
      </c>
      <c r="Q61" s="10">
        <v>30</v>
      </c>
      <c r="R61" s="10">
        <v>9</v>
      </c>
      <c r="S61" s="10">
        <v>1</v>
      </c>
      <c r="T61" s="10">
        <v>8</v>
      </c>
      <c r="U61" s="10">
        <v>189</v>
      </c>
      <c r="V61" s="10">
        <v>111</v>
      </c>
      <c r="W61" s="10">
        <v>78</v>
      </c>
      <c r="X61" s="10">
        <v>518</v>
      </c>
      <c r="Y61" s="10">
        <v>241</v>
      </c>
      <c r="Z61" s="10">
        <v>277</v>
      </c>
      <c r="AA61" s="15">
        <v>56</v>
      </c>
      <c r="AB61" s="10">
        <v>111</v>
      </c>
      <c r="AC61" s="10">
        <v>52</v>
      </c>
      <c r="AD61" s="10">
        <v>59</v>
      </c>
      <c r="AE61" s="10">
        <v>60</v>
      </c>
      <c r="AF61" s="10">
        <v>31</v>
      </c>
      <c r="AG61" s="10">
        <v>29</v>
      </c>
      <c r="AH61" s="10">
        <v>158</v>
      </c>
      <c r="AI61" s="10">
        <v>108</v>
      </c>
      <c r="AJ61" s="10">
        <v>50</v>
      </c>
    </row>
    <row r="62" spans="1:36" ht="10.199999999999999" customHeight="1" x14ac:dyDescent="0.2">
      <c r="A62" s="15">
        <v>57</v>
      </c>
      <c r="B62" s="10">
        <v>2704</v>
      </c>
      <c r="C62" s="10">
        <v>1541</v>
      </c>
      <c r="D62" s="10">
        <v>1163</v>
      </c>
      <c r="E62" s="10">
        <v>158</v>
      </c>
      <c r="F62" s="10">
        <v>83</v>
      </c>
      <c r="G62" s="10">
        <v>75</v>
      </c>
      <c r="H62" s="10">
        <v>343</v>
      </c>
      <c r="I62" s="10">
        <v>192</v>
      </c>
      <c r="J62" s="10">
        <v>151</v>
      </c>
      <c r="K62" s="10">
        <v>147</v>
      </c>
      <c r="L62" s="10">
        <v>78</v>
      </c>
      <c r="M62" s="10">
        <v>69</v>
      </c>
      <c r="N62" s="15">
        <v>57</v>
      </c>
      <c r="O62" s="10">
        <v>196</v>
      </c>
      <c r="P62" s="10">
        <v>112</v>
      </c>
      <c r="Q62" s="10">
        <v>84</v>
      </c>
      <c r="R62" s="10">
        <v>21</v>
      </c>
      <c r="S62" s="10">
        <v>11</v>
      </c>
      <c r="T62" s="10">
        <v>10</v>
      </c>
      <c r="U62" s="10">
        <v>406</v>
      </c>
      <c r="V62" s="10">
        <v>241</v>
      </c>
      <c r="W62" s="10">
        <v>165</v>
      </c>
      <c r="X62" s="10">
        <v>870</v>
      </c>
      <c r="Y62" s="10">
        <v>474</v>
      </c>
      <c r="Z62" s="10">
        <v>396</v>
      </c>
      <c r="AA62" s="15">
        <v>57</v>
      </c>
      <c r="AB62" s="10">
        <v>221</v>
      </c>
      <c r="AC62" s="10">
        <v>132</v>
      </c>
      <c r="AD62" s="10">
        <v>89</v>
      </c>
      <c r="AE62" s="10">
        <v>135</v>
      </c>
      <c r="AF62" s="10">
        <v>77</v>
      </c>
      <c r="AG62" s="10">
        <v>58</v>
      </c>
      <c r="AH62" s="10">
        <v>207</v>
      </c>
      <c r="AI62" s="10">
        <v>141</v>
      </c>
      <c r="AJ62" s="10">
        <v>66</v>
      </c>
    </row>
    <row r="63" spans="1:36" ht="10.199999999999999" customHeight="1" x14ac:dyDescent="0.2">
      <c r="A63" s="15">
        <v>58</v>
      </c>
      <c r="B63" s="10">
        <v>1302</v>
      </c>
      <c r="C63" s="10">
        <v>671</v>
      </c>
      <c r="D63" s="10">
        <v>631</v>
      </c>
      <c r="E63" s="10">
        <v>67</v>
      </c>
      <c r="F63" s="10">
        <v>40</v>
      </c>
      <c r="G63" s="10">
        <v>27</v>
      </c>
      <c r="H63" s="10">
        <v>231</v>
      </c>
      <c r="I63" s="10">
        <v>109</v>
      </c>
      <c r="J63" s="10">
        <v>122</v>
      </c>
      <c r="K63" s="10">
        <v>90</v>
      </c>
      <c r="L63" s="10">
        <v>44</v>
      </c>
      <c r="M63" s="10">
        <v>46</v>
      </c>
      <c r="N63" s="15">
        <v>58</v>
      </c>
      <c r="O63" s="10">
        <v>75</v>
      </c>
      <c r="P63" s="10">
        <v>34</v>
      </c>
      <c r="Q63" s="10">
        <v>41</v>
      </c>
      <c r="R63" s="10">
        <v>4</v>
      </c>
      <c r="S63" s="10">
        <v>0</v>
      </c>
      <c r="T63" s="10">
        <v>4</v>
      </c>
      <c r="U63" s="10">
        <v>199</v>
      </c>
      <c r="V63" s="10">
        <v>107</v>
      </c>
      <c r="W63" s="10">
        <v>92</v>
      </c>
      <c r="X63" s="10">
        <v>360</v>
      </c>
      <c r="Y63" s="10">
        <v>183</v>
      </c>
      <c r="Z63" s="10">
        <v>177</v>
      </c>
      <c r="AA63" s="15">
        <v>58</v>
      </c>
      <c r="AB63" s="10">
        <v>92</v>
      </c>
      <c r="AC63" s="10">
        <v>52</v>
      </c>
      <c r="AD63" s="10">
        <v>40</v>
      </c>
      <c r="AE63" s="10">
        <v>93</v>
      </c>
      <c r="AF63" s="10">
        <v>38</v>
      </c>
      <c r="AG63" s="10">
        <v>55</v>
      </c>
      <c r="AH63" s="10">
        <v>91</v>
      </c>
      <c r="AI63" s="10">
        <v>64</v>
      </c>
      <c r="AJ63" s="10">
        <v>27</v>
      </c>
    </row>
    <row r="64" spans="1:36" ht="10.199999999999999" customHeight="1" x14ac:dyDescent="0.2">
      <c r="A64" s="15">
        <v>59</v>
      </c>
      <c r="B64" s="10">
        <v>1983</v>
      </c>
      <c r="C64" s="10">
        <v>977</v>
      </c>
      <c r="D64" s="10">
        <v>1006</v>
      </c>
      <c r="E64" s="10">
        <v>85</v>
      </c>
      <c r="F64" s="10">
        <v>44</v>
      </c>
      <c r="G64" s="10">
        <v>41</v>
      </c>
      <c r="H64" s="10">
        <v>296</v>
      </c>
      <c r="I64" s="10">
        <v>151</v>
      </c>
      <c r="J64" s="10">
        <v>145</v>
      </c>
      <c r="K64" s="10">
        <v>112</v>
      </c>
      <c r="L64" s="10">
        <v>46</v>
      </c>
      <c r="M64" s="10">
        <v>66</v>
      </c>
      <c r="N64" s="15">
        <v>59</v>
      </c>
      <c r="O64" s="10">
        <v>97</v>
      </c>
      <c r="P64" s="10">
        <v>50</v>
      </c>
      <c r="Q64" s="10">
        <v>47</v>
      </c>
      <c r="R64" s="10">
        <v>8</v>
      </c>
      <c r="S64" s="10">
        <v>5</v>
      </c>
      <c r="T64" s="10">
        <v>3</v>
      </c>
      <c r="U64" s="10">
        <v>295</v>
      </c>
      <c r="V64" s="10">
        <v>147</v>
      </c>
      <c r="W64" s="10">
        <v>148</v>
      </c>
      <c r="X64" s="10">
        <v>653</v>
      </c>
      <c r="Y64" s="10">
        <v>304</v>
      </c>
      <c r="Z64" s="10">
        <v>349</v>
      </c>
      <c r="AA64" s="15">
        <v>59</v>
      </c>
      <c r="AB64" s="10">
        <v>157</v>
      </c>
      <c r="AC64" s="10">
        <v>82</v>
      </c>
      <c r="AD64" s="10">
        <v>75</v>
      </c>
      <c r="AE64" s="10">
        <v>114</v>
      </c>
      <c r="AF64" s="10">
        <v>48</v>
      </c>
      <c r="AG64" s="10">
        <v>66</v>
      </c>
      <c r="AH64" s="10">
        <v>166</v>
      </c>
      <c r="AI64" s="10">
        <v>100</v>
      </c>
      <c r="AJ64" s="10">
        <v>66</v>
      </c>
    </row>
    <row r="65" spans="1:36" ht="10.199999999999999" customHeight="1" x14ac:dyDescent="0.2">
      <c r="A65" s="15">
        <v>60</v>
      </c>
      <c r="B65" s="10">
        <v>1783</v>
      </c>
      <c r="C65" s="10">
        <v>923</v>
      </c>
      <c r="D65" s="10">
        <v>860</v>
      </c>
      <c r="E65" s="10">
        <v>96</v>
      </c>
      <c r="F65" s="10">
        <v>57</v>
      </c>
      <c r="G65" s="10">
        <v>39</v>
      </c>
      <c r="H65" s="10">
        <v>275</v>
      </c>
      <c r="I65" s="10">
        <v>136</v>
      </c>
      <c r="J65" s="10">
        <v>139</v>
      </c>
      <c r="K65" s="10">
        <v>98</v>
      </c>
      <c r="L65" s="10">
        <v>49</v>
      </c>
      <c r="M65" s="10">
        <v>49</v>
      </c>
      <c r="N65" s="15">
        <v>60</v>
      </c>
      <c r="O65" s="10">
        <v>92</v>
      </c>
      <c r="P65" s="10">
        <v>47</v>
      </c>
      <c r="Q65" s="10">
        <v>45</v>
      </c>
      <c r="R65" s="10">
        <v>5</v>
      </c>
      <c r="S65" s="10">
        <v>4</v>
      </c>
      <c r="T65" s="10">
        <v>1</v>
      </c>
      <c r="U65" s="10">
        <v>306</v>
      </c>
      <c r="V65" s="10">
        <v>153</v>
      </c>
      <c r="W65" s="10">
        <v>153</v>
      </c>
      <c r="X65" s="10">
        <v>556</v>
      </c>
      <c r="Y65" s="10">
        <v>272</v>
      </c>
      <c r="Z65" s="10">
        <v>284</v>
      </c>
      <c r="AA65" s="15">
        <v>60</v>
      </c>
      <c r="AB65" s="10">
        <v>123</v>
      </c>
      <c r="AC65" s="10">
        <v>62</v>
      </c>
      <c r="AD65" s="10">
        <v>61</v>
      </c>
      <c r="AE65" s="10">
        <v>103</v>
      </c>
      <c r="AF65" s="10">
        <v>50</v>
      </c>
      <c r="AG65" s="10">
        <v>53</v>
      </c>
      <c r="AH65" s="10">
        <v>129</v>
      </c>
      <c r="AI65" s="10">
        <v>93</v>
      </c>
      <c r="AJ65" s="10">
        <v>36</v>
      </c>
    </row>
    <row r="66" spans="1:36" ht="10.199999999999999" customHeight="1" x14ac:dyDescent="0.2">
      <c r="A66" s="15">
        <v>61</v>
      </c>
      <c r="B66" s="10">
        <v>1324</v>
      </c>
      <c r="C66" s="10">
        <v>679</v>
      </c>
      <c r="D66" s="10">
        <v>645</v>
      </c>
      <c r="E66" s="10">
        <v>79</v>
      </c>
      <c r="F66" s="10">
        <v>29</v>
      </c>
      <c r="G66" s="10">
        <v>50</v>
      </c>
      <c r="H66" s="10">
        <v>211</v>
      </c>
      <c r="I66" s="10">
        <v>111</v>
      </c>
      <c r="J66" s="10">
        <v>100</v>
      </c>
      <c r="K66" s="10">
        <v>79</v>
      </c>
      <c r="L66" s="10">
        <v>44</v>
      </c>
      <c r="M66" s="10">
        <v>35</v>
      </c>
      <c r="N66" s="15">
        <v>61</v>
      </c>
      <c r="O66" s="10">
        <v>68</v>
      </c>
      <c r="P66" s="10">
        <v>37</v>
      </c>
      <c r="Q66" s="10">
        <v>31</v>
      </c>
      <c r="R66" s="10">
        <v>19</v>
      </c>
      <c r="S66" s="10">
        <v>8</v>
      </c>
      <c r="T66" s="10">
        <v>11</v>
      </c>
      <c r="U66" s="10">
        <v>210</v>
      </c>
      <c r="V66" s="10">
        <v>105</v>
      </c>
      <c r="W66" s="10">
        <v>105</v>
      </c>
      <c r="X66" s="10">
        <v>376</v>
      </c>
      <c r="Y66" s="10">
        <v>171</v>
      </c>
      <c r="Z66" s="10">
        <v>205</v>
      </c>
      <c r="AA66" s="15">
        <v>61</v>
      </c>
      <c r="AB66" s="10">
        <v>118</v>
      </c>
      <c r="AC66" s="10">
        <v>78</v>
      </c>
      <c r="AD66" s="10">
        <v>40</v>
      </c>
      <c r="AE66" s="10">
        <v>77</v>
      </c>
      <c r="AF66" s="10">
        <v>41</v>
      </c>
      <c r="AG66" s="10">
        <v>36</v>
      </c>
      <c r="AH66" s="10">
        <v>87</v>
      </c>
      <c r="AI66" s="10">
        <v>55</v>
      </c>
      <c r="AJ66" s="10">
        <v>32</v>
      </c>
    </row>
    <row r="67" spans="1:36" ht="10.199999999999999" customHeight="1" x14ac:dyDescent="0.2">
      <c r="A67" s="15">
        <v>62</v>
      </c>
      <c r="B67" s="10">
        <v>1242</v>
      </c>
      <c r="C67" s="10">
        <v>659</v>
      </c>
      <c r="D67" s="10">
        <v>583</v>
      </c>
      <c r="E67" s="10">
        <v>71</v>
      </c>
      <c r="F67" s="10">
        <v>38</v>
      </c>
      <c r="G67" s="10">
        <v>33</v>
      </c>
      <c r="H67" s="10">
        <v>205</v>
      </c>
      <c r="I67" s="10">
        <v>108</v>
      </c>
      <c r="J67" s="10">
        <v>97</v>
      </c>
      <c r="K67" s="10">
        <v>107</v>
      </c>
      <c r="L67" s="10">
        <v>65</v>
      </c>
      <c r="M67" s="10">
        <v>42</v>
      </c>
      <c r="N67" s="15">
        <v>62</v>
      </c>
      <c r="O67" s="10">
        <v>76</v>
      </c>
      <c r="P67" s="10">
        <v>42</v>
      </c>
      <c r="Q67" s="10">
        <v>34</v>
      </c>
      <c r="R67" s="10">
        <v>6</v>
      </c>
      <c r="S67" s="10">
        <v>0</v>
      </c>
      <c r="T67" s="10">
        <v>6</v>
      </c>
      <c r="U67" s="10">
        <v>161</v>
      </c>
      <c r="V67" s="10">
        <v>94</v>
      </c>
      <c r="W67" s="10">
        <v>67</v>
      </c>
      <c r="X67" s="10">
        <v>384</v>
      </c>
      <c r="Y67" s="10">
        <v>187</v>
      </c>
      <c r="Z67" s="10">
        <v>197</v>
      </c>
      <c r="AA67" s="15">
        <v>62</v>
      </c>
      <c r="AB67" s="10">
        <v>97</v>
      </c>
      <c r="AC67" s="10">
        <v>52</v>
      </c>
      <c r="AD67" s="10">
        <v>45</v>
      </c>
      <c r="AE67" s="10">
        <v>66</v>
      </c>
      <c r="AF67" s="10">
        <v>29</v>
      </c>
      <c r="AG67" s="10">
        <v>37</v>
      </c>
      <c r="AH67" s="10">
        <v>69</v>
      </c>
      <c r="AI67" s="10">
        <v>44</v>
      </c>
      <c r="AJ67" s="10">
        <v>25</v>
      </c>
    </row>
    <row r="68" spans="1:36" ht="10.199999999999999" customHeight="1" x14ac:dyDescent="0.2">
      <c r="A68" s="15">
        <v>63</v>
      </c>
      <c r="B68" s="10">
        <v>1243</v>
      </c>
      <c r="C68" s="10">
        <v>670</v>
      </c>
      <c r="D68" s="10">
        <v>573</v>
      </c>
      <c r="E68" s="10">
        <v>55</v>
      </c>
      <c r="F68" s="10">
        <v>26</v>
      </c>
      <c r="G68" s="10">
        <v>29</v>
      </c>
      <c r="H68" s="10">
        <v>224</v>
      </c>
      <c r="I68" s="10">
        <v>132</v>
      </c>
      <c r="J68" s="10">
        <v>92</v>
      </c>
      <c r="K68" s="10">
        <v>61</v>
      </c>
      <c r="L68" s="10">
        <v>37</v>
      </c>
      <c r="M68" s="10">
        <v>24</v>
      </c>
      <c r="N68" s="15">
        <v>63</v>
      </c>
      <c r="O68" s="10">
        <v>56</v>
      </c>
      <c r="P68" s="10">
        <v>31</v>
      </c>
      <c r="Q68" s="10">
        <v>25</v>
      </c>
      <c r="R68" s="10">
        <v>11</v>
      </c>
      <c r="S68" s="10">
        <v>5</v>
      </c>
      <c r="T68" s="10">
        <v>6</v>
      </c>
      <c r="U68" s="10">
        <v>219</v>
      </c>
      <c r="V68" s="10">
        <v>125</v>
      </c>
      <c r="W68" s="10">
        <v>94</v>
      </c>
      <c r="X68" s="10">
        <v>390</v>
      </c>
      <c r="Y68" s="10">
        <v>176</v>
      </c>
      <c r="Z68" s="10">
        <v>214</v>
      </c>
      <c r="AA68" s="15">
        <v>63</v>
      </c>
      <c r="AB68" s="10">
        <v>91</v>
      </c>
      <c r="AC68" s="10">
        <v>60</v>
      </c>
      <c r="AD68" s="10">
        <v>31</v>
      </c>
      <c r="AE68" s="10">
        <v>64</v>
      </c>
      <c r="AF68" s="10">
        <v>32</v>
      </c>
      <c r="AG68" s="10">
        <v>32</v>
      </c>
      <c r="AH68" s="10">
        <v>72</v>
      </c>
      <c r="AI68" s="10">
        <v>46</v>
      </c>
      <c r="AJ68" s="10">
        <v>26</v>
      </c>
    </row>
    <row r="69" spans="1:36" ht="10.199999999999999" customHeight="1" x14ac:dyDescent="0.2">
      <c r="A69" s="15">
        <v>64</v>
      </c>
      <c r="B69" s="10">
        <v>1203</v>
      </c>
      <c r="C69" s="10">
        <v>626</v>
      </c>
      <c r="D69" s="10">
        <v>577</v>
      </c>
      <c r="E69" s="10">
        <v>80</v>
      </c>
      <c r="F69" s="10">
        <v>33</v>
      </c>
      <c r="G69" s="10">
        <v>47</v>
      </c>
      <c r="H69" s="10">
        <v>200</v>
      </c>
      <c r="I69" s="10">
        <v>108</v>
      </c>
      <c r="J69" s="10">
        <v>92</v>
      </c>
      <c r="K69" s="10">
        <v>77</v>
      </c>
      <c r="L69" s="10">
        <v>37</v>
      </c>
      <c r="M69" s="10">
        <v>40</v>
      </c>
      <c r="N69" s="15">
        <v>64</v>
      </c>
      <c r="O69" s="10">
        <v>64</v>
      </c>
      <c r="P69" s="10">
        <v>38</v>
      </c>
      <c r="Q69" s="10">
        <v>26</v>
      </c>
      <c r="R69" s="10">
        <v>16</v>
      </c>
      <c r="S69" s="10">
        <v>5</v>
      </c>
      <c r="T69" s="10">
        <v>11</v>
      </c>
      <c r="U69" s="10">
        <v>141</v>
      </c>
      <c r="V69" s="10">
        <v>83</v>
      </c>
      <c r="W69" s="10">
        <v>58</v>
      </c>
      <c r="X69" s="10">
        <v>415</v>
      </c>
      <c r="Y69" s="10">
        <v>196</v>
      </c>
      <c r="Z69" s="10">
        <v>219</v>
      </c>
      <c r="AA69" s="15">
        <v>64</v>
      </c>
      <c r="AB69" s="10">
        <v>92</v>
      </c>
      <c r="AC69" s="10">
        <v>58</v>
      </c>
      <c r="AD69" s="10">
        <v>34</v>
      </c>
      <c r="AE69" s="10">
        <v>56</v>
      </c>
      <c r="AF69" s="10">
        <v>30</v>
      </c>
      <c r="AG69" s="10">
        <v>26</v>
      </c>
      <c r="AH69" s="10">
        <v>62</v>
      </c>
      <c r="AI69" s="10">
        <v>38</v>
      </c>
      <c r="AJ69" s="10">
        <v>24</v>
      </c>
    </row>
    <row r="70" spans="1:36" ht="10.199999999999999" customHeight="1" x14ac:dyDescent="0.2">
      <c r="A70" s="15">
        <v>65</v>
      </c>
      <c r="B70" s="10">
        <v>1077</v>
      </c>
      <c r="C70" s="10">
        <v>526</v>
      </c>
      <c r="D70" s="10">
        <v>551</v>
      </c>
      <c r="E70" s="10">
        <v>62</v>
      </c>
      <c r="F70" s="10">
        <v>28</v>
      </c>
      <c r="G70" s="10">
        <v>34</v>
      </c>
      <c r="H70" s="10">
        <v>175</v>
      </c>
      <c r="I70" s="10">
        <v>85</v>
      </c>
      <c r="J70" s="10">
        <v>90</v>
      </c>
      <c r="K70" s="10">
        <v>87</v>
      </c>
      <c r="L70" s="10">
        <v>50</v>
      </c>
      <c r="M70" s="10">
        <v>37</v>
      </c>
      <c r="N70" s="15">
        <v>65</v>
      </c>
      <c r="O70" s="10">
        <v>48</v>
      </c>
      <c r="P70" s="10">
        <v>21</v>
      </c>
      <c r="Q70" s="10">
        <v>27</v>
      </c>
      <c r="R70" s="10">
        <v>14</v>
      </c>
      <c r="S70" s="10">
        <v>5</v>
      </c>
      <c r="T70" s="10">
        <v>9</v>
      </c>
      <c r="U70" s="10">
        <v>157</v>
      </c>
      <c r="V70" s="10">
        <v>70</v>
      </c>
      <c r="W70" s="10">
        <v>87</v>
      </c>
      <c r="X70" s="10">
        <v>309</v>
      </c>
      <c r="Y70" s="10">
        <v>143</v>
      </c>
      <c r="Z70" s="10">
        <v>166</v>
      </c>
      <c r="AA70" s="15">
        <v>65</v>
      </c>
      <c r="AB70" s="10">
        <v>89</v>
      </c>
      <c r="AC70" s="10">
        <v>49</v>
      </c>
      <c r="AD70" s="10">
        <v>40</v>
      </c>
      <c r="AE70" s="10">
        <v>74</v>
      </c>
      <c r="AF70" s="10">
        <v>34</v>
      </c>
      <c r="AG70" s="10">
        <v>40</v>
      </c>
      <c r="AH70" s="10">
        <v>62</v>
      </c>
      <c r="AI70" s="10">
        <v>41</v>
      </c>
      <c r="AJ70" s="10">
        <v>21</v>
      </c>
    </row>
    <row r="71" spans="1:36" ht="10.199999999999999" customHeight="1" x14ac:dyDescent="0.2">
      <c r="A71" s="15">
        <v>66</v>
      </c>
      <c r="B71" s="10">
        <v>980</v>
      </c>
      <c r="C71" s="10">
        <v>518</v>
      </c>
      <c r="D71" s="10">
        <v>462</v>
      </c>
      <c r="E71" s="10">
        <v>67</v>
      </c>
      <c r="F71" s="10">
        <v>33</v>
      </c>
      <c r="G71" s="10">
        <v>34</v>
      </c>
      <c r="H71" s="10">
        <v>165</v>
      </c>
      <c r="I71" s="10">
        <v>76</v>
      </c>
      <c r="J71" s="10">
        <v>89</v>
      </c>
      <c r="K71" s="10">
        <v>68</v>
      </c>
      <c r="L71" s="10">
        <v>32</v>
      </c>
      <c r="M71" s="10">
        <v>36</v>
      </c>
      <c r="N71" s="15">
        <v>66</v>
      </c>
      <c r="O71" s="10">
        <v>54</v>
      </c>
      <c r="P71" s="10">
        <v>35</v>
      </c>
      <c r="Q71" s="10">
        <v>19</v>
      </c>
      <c r="R71" s="10">
        <v>14</v>
      </c>
      <c r="S71" s="10">
        <v>8</v>
      </c>
      <c r="T71" s="10">
        <v>6</v>
      </c>
      <c r="U71" s="10">
        <v>111</v>
      </c>
      <c r="V71" s="10">
        <v>62</v>
      </c>
      <c r="W71" s="10">
        <v>49</v>
      </c>
      <c r="X71" s="10">
        <v>329</v>
      </c>
      <c r="Y71" s="10">
        <v>170</v>
      </c>
      <c r="Z71" s="10">
        <v>159</v>
      </c>
      <c r="AA71" s="15">
        <v>66</v>
      </c>
      <c r="AB71" s="10">
        <v>83</v>
      </c>
      <c r="AC71" s="10">
        <v>49</v>
      </c>
      <c r="AD71" s="10">
        <v>34</v>
      </c>
      <c r="AE71" s="10">
        <v>37</v>
      </c>
      <c r="AF71" s="10">
        <v>16</v>
      </c>
      <c r="AG71" s="10">
        <v>21</v>
      </c>
      <c r="AH71" s="10">
        <v>52</v>
      </c>
      <c r="AI71" s="10">
        <v>37</v>
      </c>
      <c r="AJ71" s="10">
        <v>15</v>
      </c>
    </row>
    <row r="72" spans="1:36" ht="10.199999999999999" customHeight="1" x14ac:dyDescent="0.2">
      <c r="A72" s="15">
        <v>67</v>
      </c>
      <c r="B72" s="10">
        <v>1354</v>
      </c>
      <c r="C72" s="10">
        <v>770</v>
      </c>
      <c r="D72" s="10">
        <v>584</v>
      </c>
      <c r="E72" s="10">
        <v>67</v>
      </c>
      <c r="F72" s="10">
        <v>32</v>
      </c>
      <c r="G72" s="10">
        <v>35</v>
      </c>
      <c r="H72" s="10">
        <v>244</v>
      </c>
      <c r="I72" s="10">
        <v>139</v>
      </c>
      <c r="J72" s="10">
        <v>105</v>
      </c>
      <c r="K72" s="10">
        <v>83</v>
      </c>
      <c r="L72" s="10">
        <v>47</v>
      </c>
      <c r="M72" s="10">
        <v>36</v>
      </c>
      <c r="N72" s="15">
        <v>67</v>
      </c>
      <c r="O72" s="10">
        <v>91</v>
      </c>
      <c r="P72" s="10">
        <v>46</v>
      </c>
      <c r="Q72" s="10">
        <v>45</v>
      </c>
      <c r="R72" s="10">
        <v>27</v>
      </c>
      <c r="S72" s="10">
        <v>16</v>
      </c>
      <c r="T72" s="10">
        <v>11</v>
      </c>
      <c r="U72" s="10">
        <v>202</v>
      </c>
      <c r="V72" s="10">
        <v>117</v>
      </c>
      <c r="W72" s="10">
        <v>85</v>
      </c>
      <c r="X72" s="10">
        <v>387</v>
      </c>
      <c r="Y72" s="10">
        <v>215</v>
      </c>
      <c r="Z72" s="10">
        <v>172</v>
      </c>
      <c r="AA72" s="15">
        <v>67</v>
      </c>
      <c r="AB72" s="10">
        <v>120</v>
      </c>
      <c r="AC72" s="10">
        <v>78</v>
      </c>
      <c r="AD72" s="10">
        <v>42</v>
      </c>
      <c r="AE72" s="10">
        <v>81</v>
      </c>
      <c r="AF72" s="10">
        <v>49</v>
      </c>
      <c r="AG72" s="10">
        <v>32</v>
      </c>
      <c r="AH72" s="10">
        <v>52</v>
      </c>
      <c r="AI72" s="10">
        <v>31</v>
      </c>
      <c r="AJ72" s="10">
        <v>21</v>
      </c>
    </row>
    <row r="73" spans="1:36" ht="10.199999999999999" customHeight="1" x14ac:dyDescent="0.2">
      <c r="A73" s="15">
        <v>68</v>
      </c>
      <c r="B73" s="10">
        <v>1083</v>
      </c>
      <c r="C73" s="10">
        <v>568</v>
      </c>
      <c r="D73" s="10">
        <v>515</v>
      </c>
      <c r="E73" s="10">
        <v>49</v>
      </c>
      <c r="F73" s="10">
        <v>20</v>
      </c>
      <c r="G73" s="10">
        <v>29</v>
      </c>
      <c r="H73" s="10">
        <v>145</v>
      </c>
      <c r="I73" s="10">
        <v>73</v>
      </c>
      <c r="J73" s="10">
        <v>72</v>
      </c>
      <c r="K73" s="10">
        <v>69</v>
      </c>
      <c r="L73" s="10">
        <v>35</v>
      </c>
      <c r="M73" s="10">
        <v>34</v>
      </c>
      <c r="N73" s="15">
        <v>68</v>
      </c>
      <c r="O73" s="10">
        <v>52</v>
      </c>
      <c r="P73" s="10">
        <v>22</v>
      </c>
      <c r="Q73" s="10">
        <v>30</v>
      </c>
      <c r="R73" s="10">
        <v>10</v>
      </c>
      <c r="S73" s="10">
        <v>2</v>
      </c>
      <c r="T73" s="10">
        <v>8</v>
      </c>
      <c r="U73" s="10">
        <v>114</v>
      </c>
      <c r="V73" s="10">
        <v>70</v>
      </c>
      <c r="W73" s="10">
        <v>44</v>
      </c>
      <c r="X73" s="10">
        <v>448</v>
      </c>
      <c r="Y73" s="10">
        <v>236</v>
      </c>
      <c r="Z73" s="10">
        <v>212</v>
      </c>
      <c r="AA73" s="15">
        <v>68</v>
      </c>
      <c r="AB73" s="10">
        <v>99</v>
      </c>
      <c r="AC73" s="10">
        <v>59</v>
      </c>
      <c r="AD73" s="10">
        <v>40</v>
      </c>
      <c r="AE73" s="10">
        <v>53</v>
      </c>
      <c r="AF73" s="10">
        <v>30</v>
      </c>
      <c r="AG73" s="10">
        <v>23</v>
      </c>
      <c r="AH73" s="10">
        <v>44</v>
      </c>
      <c r="AI73" s="10">
        <v>21</v>
      </c>
      <c r="AJ73" s="10">
        <v>23</v>
      </c>
    </row>
    <row r="74" spans="1:36" ht="10.199999999999999" customHeight="1" x14ac:dyDescent="0.2">
      <c r="A74" s="15">
        <v>69</v>
      </c>
      <c r="B74" s="10">
        <v>1370</v>
      </c>
      <c r="C74" s="10">
        <v>698</v>
      </c>
      <c r="D74" s="10">
        <v>672</v>
      </c>
      <c r="E74" s="10">
        <v>58</v>
      </c>
      <c r="F74" s="10">
        <v>23</v>
      </c>
      <c r="G74" s="10">
        <v>35</v>
      </c>
      <c r="H74" s="10">
        <v>164</v>
      </c>
      <c r="I74" s="10">
        <v>91</v>
      </c>
      <c r="J74" s="10">
        <v>73</v>
      </c>
      <c r="K74" s="10">
        <v>72</v>
      </c>
      <c r="L74" s="10">
        <v>38</v>
      </c>
      <c r="M74" s="10">
        <v>34</v>
      </c>
      <c r="N74" s="15">
        <v>69</v>
      </c>
      <c r="O74" s="10">
        <v>97</v>
      </c>
      <c r="P74" s="10">
        <v>48</v>
      </c>
      <c r="Q74" s="10">
        <v>49</v>
      </c>
      <c r="R74" s="10">
        <v>14</v>
      </c>
      <c r="S74" s="10">
        <v>8</v>
      </c>
      <c r="T74" s="10">
        <v>6</v>
      </c>
      <c r="U74" s="10">
        <v>197</v>
      </c>
      <c r="V74" s="10">
        <v>105</v>
      </c>
      <c r="W74" s="10">
        <v>92</v>
      </c>
      <c r="X74" s="10">
        <v>511</v>
      </c>
      <c r="Y74" s="10">
        <v>252</v>
      </c>
      <c r="Z74" s="10">
        <v>259</v>
      </c>
      <c r="AA74" s="15">
        <v>69</v>
      </c>
      <c r="AB74" s="10">
        <v>123</v>
      </c>
      <c r="AC74" s="10">
        <v>57</v>
      </c>
      <c r="AD74" s="10">
        <v>66</v>
      </c>
      <c r="AE74" s="10">
        <v>97</v>
      </c>
      <c r="AF74" s="10">
        <v>55</v>
      </c>
      <c r="AG74" s="10">
        <v>42</v>
      </c>
      <c r="AH74" s="10">
        <v>37</v>
      </c>
      <c r="AI74" s="10">
        <v>21</v>
      </c>
      <c r="AJ74" s="10">
        <v>16</v>
      </c>
    </row>
    <row r="75" spans="1:36" ht="10.199999999999999" customHeight="1" x14ac:dyDescent="0.2">
      <c r="A75" s="15">
        <v>70</v>
      </c>
      <c r="B75" s="10">
        <v>869</v>
      </c>
      <c r="C75" s="10">
        <v>481</v>
      </c>
      <c r="D75" s="10">
        <v>388</v>
      </c>
      <c r="E75" s="10">
        <v>43</v>
      </c>
      <c r="F75" s="10">
        <v>19</v>
      </c>
      <c r="G75" s="10">
        <v>24</v>
      </c>
      <c r="H75" s="10">
        <v>102</v>
      </c>
      <c r="I75" s="10">
        <v>55</v>
      </c>
      <c r="J75" s="10">
        <v>47</v>
      </c>
      <c r="K75" s="10">
        <v>54</v>
      </c>
      <c r="L75" s="10">
        <v>28</v>
      </c>
      <c r="M75" s="10">
        <v>26</v>
      </c>
      <c r="N75" s="15">
        <v>70</v>
      </c>
      <c r="O75" s="10">
        <v>52</v>
      </c>
      <c r="P75" s="10">
        <v>31</v>
      </c>
      <c r="Q75" s="10">
        <v>21</v>
      </c>
      <c r="R75" s="10">
        <v>7</v>
      </c>
      <c r="S75" s="10">
        <v>4</v>
      </c>
      <c r="T75" s="10">
        <v>3</v>
      </c>
      <c r="U75" s="10">
        <v>154</v>
      </c>
      <c r="V75" s="10">
        <v>90</v>
      </c>
      <c r="W75" s="10">
        <v>64</v>
      </c>
      <c r="X75" s="10">
        <v>297</v>
      </c>
      <c r="Y75" s="10">
        <v>167</v>
      </c>
      <c r="Z75" s="10">
        <v>130</v>
      </c>
      <c r="AA75" s="15">
        <v>70</v>
      </c>
      <c r="AB75" s="10">
        <v>67</v>
      </c>
      <c r="AC75" s="10">
        <v>35</v>
      </c>
      <c r="AD75" s="10">
        <v>32</v>
      </c>
      <c r="AE75" s="10">
        <v>54</v>
      </c>
      <c r="AF75" s="10">
        <v>29</v>
      </c>
      <c r="AG75" s="10">
        <v>25</v>
      </c>
      <c r="AH75" s="10">
        <v>39</v>
      </c>
      <c r="AI75" s="10">
        <v>23</v>
      </c>
      <c r="AJ75" s="10">
        <v>16</v>
      </c>
    </row>
    <row r="76" spans="1:36" ht="10.199999999999999" customHeight="1" x14ac:dyDescent="0.2">
      <c r="A76" s="15">
        <v>71</v>
      </c>
      <c r="B76" s="10">
        <v>697</v>
      </c>
      <c r="C76" s="10">
        <v>368</v>
      </c>
      <c r="D76" s="10">
        <v>329</v>
      </c>
      <c r="E76" s="10">
        <v>42</v>
      </c>
      <c r="F76" s="10">
        <v>17</v>
      </c>
      <c r="G76" s="10">
        <v>25</v>
      </c>
      <c r="H76" s="10">
        <v>88</v>
      </c>
      <c r="I76" s="10">
        <v>38</v>
      </c>
      <c r="J76" s="10">
        <v>50</v>
      </c>
      <c r="K76" s="10">
        <v>27</v>
      </c>
      <c r="L76" s="10">
        <v>13</v>
      </c>
      <c r="M76" s="10">
        <v>14</v>
      </c>
      <c r="N76" s="15">
        <v>71</v>
      </c>
      <c r="O76" s="10">
        <v>44</v>
      </c>
      <c r="P76" s="10">
        <v>26</v>
      </c>
      <c r="Q76" s="10">
        <v>18</v>
      </c>
      <c r="R76" s="10">
        <v>14</v>
      </c>
      <c r="S76" s="10">
        <v>9</v>
      </c>
      <c r="T76" s="10">
        <v>5</v>
      </c>
      <c r="U76" s="10">
        <v>83</v>
      </c>
      <c r="V76" s="10">
        <v>43</v>
      </c>
      <c r="W76" s="10">
        <v>40</v>
      </c>
      <c r="X76" s="10">
        <v>255</v>
      </c>
      <c r="Y76" s="10">
        <v>137</v>
      </c>
      <c r="Z76" s="10">
        <v>118</v>
      </c>
      <c r="AA76" s="15">
        <v>71</v>
      </c>
      <c r="AB76" s="10">
        <v>65</v>
      </c>
      <c r="AC76" s="10">
        <v>37</v>
      </c>
      <c r="AD76" s="10">
        <v>28</v>
      </c>
      <c r="AE76" s="10">
        <v>54</v>
      </c>
      <c r="AF76" s="10">
        <v>29</v>
      </c>
      <c r="AG76" s="10">
        <v>25</v>
      </c>
      <c r="AH76" s="10">
        <v>25</v>
      </c>
      <c r="AI76" s="10">
        <v>19</v>
      </c>
      <c r="AJ76" s="10">
        <v>6</v>
      </c>
    </row>
    <row r="77" spans="1:36" ht="10.199999999999999" customHeight="1" x14ac:dyDescent="0.2">
      <c r="A77" s="15">
        <v>72</v>
      </c>
      <c r="B77" s="10">
        <v>974</v>
      </c>
      <c r="C77" s="10">
        <v>548</v>
      </c>
      <c r="D77" s="10">
        <v>426</v>
      </c>
      <c r="E77" s="10">
        <v>35</v>
      </c>
      <c r="F77" s="10">
        <v>18</v>
      </c>
      <c r="G77" s="10">
        <v>17</v>
      </c>
      <c r="H77" s="10">
        <v>128</v>
      </c>
      <c r="I77" s="10">
        <v>70</v>
      </c>
      <c r="J77" s="10">
        <v>58</v>
      </c>
      <c r="K77" s="10">
        <v>48</v>
      </c>
      <c r="L77" s="10">
        <v>24</v>
      </c>
      <c r="M77" s="10">
        <v>24</v>
      </c>
      <c r="N77" s="15">
        <v>72</v>
      </c>
      <c r="O77" s="10">
        <v>61</v>
      </c>
      <c r="P77" s="10">
        <v>29</v>
      </c>
      <c r="Q77" s="10">
        <v>32</v>
      </c>
      <c r="R77" s="10">
        <v>13</v>
      </c>
      <c r="S77" s="10">
        <v>5</v>
      </c>
      <c r="T77" s="10">
        <v>8</v>
      </c>
      <c r="U77" s="10">
        <v>125</v>
      </c>
      <c r="V77" s="10">
        <v>74</v>
      </c>
      <c r="W77" s="10">
        <v>51</v>
      </c>
      <c r="X77" s="10">
        <v>430</v>
      </c>
      <c r="Y77" s="10">
        <v>247</v>
      </c>
      <c r="Z77" s="10">
        <v>183</v>
      </c>
      <c r="AA77" s="15">
        <v>72</v>
      </c>
      <c r="AB77" s="10">
        <v>56</v>
      </c>
      <c r="AC77" s="10">
        <v>32</v>
      </c>
      <c r="AD77" s="10">
        <v>24</v>
      </c>
      <c r="AE77" s="10">
        <v>52</v>
      </c>
      <c r="AF77" s="10">
        <v>32</v>
      </c>
      <c r="AG77" s="10">
        <v>20</v>
      </c>
      <c r="AH77" s="10">
        <v>26</v>
      </c>
      <c r="AI77" s="10">
        <v>17</v>
      </c>
      <c r="AJ77" s="10">
        <v>9</v>
      </c>
    </row>
    <row r="78" spans="1:36" ht="10.199999999999999" customHeight="1" x14ac:dyDescent="0.2">
      <c r="A78" s="15">
        <v>73</v>
      </c>
      <c r="B78" s="10">
        <v>558</v>
      </c>
      <c r="C78" s="10">
        <v>308</v>
      </c>
      <c r="D78" s="10">
        <v>250</v>
      </c>
      <c r="E78" s="10">
        <v>28</v>
      </c>
      <c r="F78" s="10">
        <v>18</v>
      </c>
      <c r="G78" s="10">
        <v>10</v>
      </c>
      <c r="H78" s="10">
        <v>78</v>
      </c>
      <c r="I78" s="10">
        <v>37</v>
      </c>
      <c r="J78" s="10">
        <v>41</v>
      </c>
      <c r="K78" s="10">
        <v>31</v>
      </c>
      <c r="L78" s="10">
        <v>13</v>
      </c>
      <c r="M78" s="10">
        <v>18</v>
      </c>
      <c r="N78" s="15">
        <v>73</v>
      </c>
      <c r="O78" s="10">
        <v>44</v>
      </c>
      <c r="P78" s="10">
        <v>27</v>
      </c>
      <c r="Q78" s="10">
        <v>17</v>
      </c>
      <c r="R78" s="10">
        <v>11</v>
      </c>
      <c r="S78" s="10">
        <v>7</v>
      </c>
      <c r="T78" s="10">
        <v>4</v>
      </c>
      <c r="U78" s="10">
        <v>60</v>
      </c>
      <c r="V78" s="10">
        <v>39</v>
      </c>
      <c r="W78" s="10">
        <v>21</v>
      </c>
      <c r="X78" s="10">
        <v>193</v>
      </c>
      <c r="Y78" s="10">
        <v>106</v>
      </c>
      <c r="Z78" s="10">
        <v>87</v>
      </c>
      <c r="AA78" s="15">
        <v>73</v>
      </c>
      <c r="AB78" s="10">
        <v>41</v>
      </c>
      <c r="AC78" s="10">
        <v>20</v>
      </c>
      <c r="AD78" s="10">
        <v>21</v>
      </c>
      <c r="AE78" s="10">
        <v>52</v>
      </c>
      <c r="AF78" s="10">
        <v>29</v>
      </c>
      <c r="AG78" s="10">
        <v>23</v>
      </c>
      <c r="AH78" s="10">
        <v>20</v>
      </c>
      <c r="AI78" s="10">
        <v>12</v>
      </c>
      <c r="AJ78" s="10">
        <v>8</v>
      </c>
    </row>
    <row r="79" spans="1:36" ht="10.199999999999999" customHeight="1" x14ac:dyDescent="0.2">
      <c r="A79" s="15">
        <v>74</v>
      </c>
      <c r="B79" s="10">
        <v>472</v>
      </c>
      <c r="C79" s="10">
        <v>251</v>
      </c>
      <c r="D79" s="10">
        <v>221</v>
      </c>
      <c r="E79" s="10">
        <v>36</v>
      </c>
      <c r="F79" s="10">
        <v>18</v>
      </c>
      <c r="G79" s="10">
        <v>18</v>
      </c>
      <c r="H79" s="10">
        <v>70</v>
      </c>
      <c r="I79" s="10">
        <v>35</v>
      </c>
      <c r="J79" s="10">
        <v>35</v>
      </c>
      <c r="K79" s="10">
        <v>32</v>
      </c>
      <c r="L79" s="10">
        <v>17</v>
      </c>
      <c r="M79" s="10">
        <v>15</v>
      </c>
      <c r="N79" s="15">
        <v>74</v>
      </c>
      <c r="O79" s="10">
        <v>27</v>
      </c>
      <c r="P79" s="10">
        <v>18</v>
      </c>
      <c r="Q79" s="10">
        <v>9</v>
      </c>
      <c r="R79" s="10">
        <v>8</v>
      </c>
      <c r="S79" s="10">
        <v>4</v>
      </c>
      <c r="T79" s="10">
        <v>4</v>
      </c>
      <c r="U79" s="10">
        <v>55</v>
      </c>
      <c r="V79" s="10">
        <v>29</v>
      </c>
      <c r="W79" s="10">
        <v>26</v>
      </c>
      <c r="X79" s="10">
        <v>155</v>
      </c>
      <c r="Y79" s="10">
        <v>78</v>
      </c>
      <c r="Z79" s="10">
        <v>77</v>
      </c>
      <c r="AA79" s="15">
        <v>74</v>
      </c>
      <c r="AB79" s="10">
        <v>37</v>
      </c>
      <c r="AC79" s="10">
        <v>20</v>
      </c>
      <c r="AD79" s="10">
        <v>17</v>
      </c>
      <c r="AE79" s="10">
        <v>39</v>
      </c>
      <c r="AF79" s="10">
        <v>23</v>
      </c>
      <c r="AG79" s="10">
        <v>16</v>
      </c>
      <c r="AH79" s="10">
        <v>13</v>
      </c>
      <c r="AI79" s="10">
        <v>9</v>
      </c>
      <c r="AJ79" s="10">
        <v>4</v>
      </c>
    </row>
    <row r="80" spans="1:36" ht="10.199999999999999" customHeight="1" x14ac:dyDescent="0.2">
      <c r="A80" s="15">
        <v>75</v>
      </c>
      <c r="B80" s="10">
        <v>561</v>
      </c>
      <c r="C80" s="10">
        <v>312</v>
      </c>
      <c r="D80" s="10">
        <v>249</v>
      </c>
      <c r="E80" s="10">
        <v>35</v>
      </c>
      <c r="F80" s="10">
        <v>21</v>
      </c>
      <c r="G80" s="10">
        <v>14</v>
      </c>
      <c r="H80" s="10">
        <v>92</v>
      </c>
      <c r="I80" s="10">
        <v>58</v>
      </c>
      <c r="J80" s="10">
        <v>34</v>
      </c>
      <c r="K80" s="10">
        <v>37</v>
      </c>
      <c r="L80" s="10">
        <v>21</v>
      </c>
      <c r="M80" s="10">
        <v>16</v>
      </c>
      <c r="N80" s="15">
        <v>75</v>
      </c>
      <c r="O80" s="10">
        <v>20</v>
      </c>
      <c r="P80" s="10">
        <v>13</v>
      </c>
      <c r="Q80" s="10">
        <v>7</v>
      </c>
      <c r="R80" s="10">
        <v>10</v>
      </c>
      <c r="S80" s="10">
        <v>8</v>
      </c>
      <c r="T80" s="10">
        <v>2</v>
      </c>
      <c r="U80" s="10">
        <v>70</v>
      </c>
      <c r="V80" s="10">
        <v>35</v>
      </c>
      <c r="W80" s="10">
        <v>35</v>
      </c>
      <c r="X80" s="10">
        <v>193</v>
      </c>
      <c r="Y80" s="10">
        <v>100</v>
      </c>
      <c r="Z80" s="10">
        <v>93</v>
      </c>
      <c r="AA80" s="15">
        <v>75</v>
      </c>
      <c r="AB80" s="10">
        <v>38</v>
      </c>
      <c r="AC80" s="10">
        <v>19</v>
      </c>
      <c r="AD80" s="10">
        <v>19</v>
      </c>
      <c r="AE80" s="10">
        <v>49</v>
      </c>
      <c r="AF80" s="10">
        <v>28</v>
      </c>
      <c r="AG80" s="10">
        <v>21</v>
      </c>
      <c r="AH80" s="10">
        <v>17</v>
      </c>
      <c r="AI80" s="10">
        <v>9</v>
      </c>
      <c r="AJ80" s="10">
        <v>8</v>
      </c>
    </row>
    <row r="81" spans="1:36" ht="10.199999999999999" customHeight="1" x14ac:dyDescent="0.2">
      <c r="A81" s="15">
        <v>76</v>
      </c>
      <c r="B81" s="10">
        <v>443</v>
      </c>
      <c r="C81" s="10">
        <v>288</v>
      </c>
      <c r="D81" s="10">
        <v>155</v>
      </c>
      <c r="E81" s="10">
        <v>23</v>
      </c>
      <c r="F81" s="10">
        <v>16</v>
      </c>
      <c r="G81" s="10">
        <v>7</v>
      </c>
      <c r="H81" s="10">
        <v>75</v>
      </c>
      <c r="I81" s="10">
        <v>47</v>
      </c>
      <c r="J81" s="10">
        <v>28</v>
      </c>
      <c r="K81" s="10">
        <v>39</v>
      </c>
      <c r="L81" s="10">
        <v>27</v>
      </c>
      <c r="M81" s="10">
        <v>12</v>
      </c>
      <c r="N81" s="15">
        <v>76</v>
      </c>
      <c r="O81" s="10">
        <v>20</v>
      </c>
      <c r="P81" s="10">
        <v>11</v>
      </c>
      <c r="Q81" s="10">
        <v>9</v>
      </c>
      <c r="R81" s="10">
        <v>11</v>
      </c>
      <c r="S81" s="10">
        <v>11</v>
      </c>
      <c r="T81" s="10">
        <v>0</v>
      </c>
      <c r="U81" s="10">
        <v>50</v>
      </c>
      <c r="V81" s="10">
        <v>34</v>
      </c>
      <c r="W81" s="10">
        <v>16</v>
      </c>
      <c r="X81" s="10">
        <v>145</v>
      </c>
      <c r="Y81" s="10">
        <v>89</v>
      </c>
      <c r="Z81" s="10">
        <v>56</v>
      </c>
      <c r="AA81" s="15">
        <v>76</v>
      </c>
      <c r="AB81" s="10">
        <v>35</v>
      </c>
      <c r="AC81" s="10">
        <v>25</v>
      </c>
      <c r="AD81" s="10">
        <v>10</v>
      </c>
      <c r="AE81" s="10">
        <v>29</v>
      </c>
      <c r="AF81" s="10">
        <v>17</v>
      </c>
      <c r="AG81" s="10">
        <v>12</v>
      </c>
      <c r="AH81" s="10">
        <v>16</v>
      </c>
      <c r="AI81" s="10">
        <v>11</v>
      </c>
      <c r="AJ81" s="10">
        <v>5</v>
      </c>
    </row>
    <row r="82" spans="1:36" ht="10.199999999999999" customHeight="1" x14ac:dyDescent="0.2">
      <c r="A82" s="15">
        <v>77</v>
      </c>
      <c r="B82" s="10">
        <v>448</v>
      </c>
      <c r="C82" s="10">
        <v>280</v>
      </c>
      <c r="D82" s="10">
        <v>168</v>
      </c>
      <c r="E82" s="10">
        <v>31</v>
      </c>
      <c r="F82" s="10">
        <v>13</v>
      </c>
      <c r="G82" s="10">
        <v>18</v>
      </c>
      <c r="H82" s="10">
        <v>74</v>
      </c>
      <c r="I82" s="10">
        <v>44</v>
      </c>
      <c r="J82" s="10">
        <v>30</v>
      </c>
      <c r="K82" s="10">
        <v>32</v>
      </c>
      <c r="L82" s="10">
        <v>21</v>
      </c>
      <c r="M82" s="10">
        <v>11</v>
      </c>
      <c r="N82" s="15">
        <v>77</v>
      </c>
      <c r="O82" s="10">
        <v>27</v>
      </c>
      <c r="P82" s="10">
        <v>18</v>
      </c>
      <c r="Q82" s="10">
        <v>9</v>
      </c>
      <c r="R82" s="10">
        <v>9</v>
      </c>
      <c r="S82" s="10">
        <v>6</v>
      </c>
      <c r="T82" s="10">
        <v>3</v>
      </c>
      <c r="U82" s="10">
        <v>66</v>
      </c>
      <c r="V82" s="10">
        <v>45</v>
      </c>
      <c r="W82" s="10">
        <v>21</v>
      </c>
      <c r="X82" s="10">
        <v>132</v>
      </c>
      <c r="Y82" s="10">
        <v>80</v>
      </c>
      <c r="Z82" s="10">
        <v>52</v>
      </c>
      <c r="AA82" s="15">
        <v>77</v>
      </c>
      <c r="AB82" s="10">
        <v>33</v>
      </c>
      <c r="AC82" s="10">
        <v>25</v>
      </c>
      <c r="AD82" s="10">
        <v>8</v>
      </c>
      <c r="AE82" s="10">
        <v>33</v>
      </c>
      <c r="AF82" s="10">
        <v>19</v>
      </c>
      <c r="AG82" s="10">
        <v>14</v>
      </c>
      <c r="AH82" s="10">
        <v>11</v>
      </c>
      <c r="AI82" s="10">
        <v>9</v>
      </c>
      <c r="AJ82" s="10">
        <v>2</v>
      </c>
    </row>
    <row r="83" spans="1:36" ht="10.199999999999999" customHeight="1" x14ac:dyDescent="0.2">
      <c r="A83" s="15">
        <v>78</v>
      </c>
      <c r="B83" s="10">
        <v>378</v>
      </c>
      <c r="C83" s="10">
        <v>225</v>
      </c>
      <c r="D83" s="10">
        <v>153</v>
      </c>
      <c r="E83" s="10">
        <v>20</v>
      </c>
      <c r="F83" s="10">
        <v>10</v>
      </c>
      <c r="G83" s="10">
        <v>10</v>
      </c>
      <c r="H83" s="10">
        <v>54</v>
      </c>
      <c r="I83" s="10">
        <v>26</v>
      </c>
      <c r="J83" s="10">
        <v>28</v>
      </c>
      <c r="K83" s="10">
        <v>31</v>
      </c>
      <c r="L83" s="10">
        <v>18</v>
      </c>
      <c r="M83" s="10">
        <v>13</v>
      </c>
      <c r="N83" s="15">
        <v>78</v>
      </c>
      <c r="O83" s="10">
        <v>22</v>
      </c>
      <c r="P83" s="10">
        <v>12</v>
      </c>
      <c r="Q83" s="10">
        <v>10</v>
      </c>
      <c r="R83" s="10">
        <v>5</v>
      </c>
      <c r="S83" s="10">
        <v>4</v>
      </c>
      <c r="T83" s="10">
        <v>1</v>
      </c>
      <c r="U83" s="10">
        <v>48</v>
      </c>
      <c r="V83" s="10">
        <v>32</v>
      </c>
      <c r="W83" s="10">
        <v>16</v>
      </c>
      <c r="X83" s="10">
        <v>114</v>
      </c>
      <c r="Y83" s="10">
        <v>70</v>
      </c>
      <c r="Z83" s="10">
        <v>44</v>
      </c>
      <c r="AA83" s="15">
        <v>78</v>
      </c>
      <c r="AB83" s="10">
        <v>46</v>
      </c>
      <c r="AC83" s="10">
        <v>27</v>
      </c>
      <c r="AD83" s="10">
        <v>19</v>
      </c>
      <c r="AE83" s="10">
        <v>28</v>
      </c>
      <c r="AF83" s="10">
        <v>17</v>
      </c>
      <c r="AG83" s="10">
        <v>11</v>
      </c>
      <c r="AH83" s="10">
        <v>10</v>
      </c>
      <c r="AI83" s="10">
        <v>9</v>
      </c>
      <c r="AJ83" s="10">
        <v>1</v>
      </c>
    </row>
    <row r="84" spans="1:36" ht="10.199999999999999" customHeight="1" x14ac:dyDescent="0.2">
      <c r="A84" s="15">
        <v>79</v>
      </c>
      <c r="B84" s="10">
        <v>597</v>
      </c>
      <c r="C84" s="10">
        <v>336</v>
      </c>
      <c r="D84" s="10">
        <v>261</v>
      </c>
      <c r="E84" s="10">
        <v>23</v>
      </c>
      <c r="F84" s="10">
        <v>8</v>
      </c>
      <c r="G84" s="10">
        <v>15</v>
      </c>
      <c r="H84" s="10">
        <v>77</v>
      </c>
      <c r="I84" s="10">
        <v>41</v>
      </c>
      <c r="J84" s="10">
        <v>36</v>
      </c>
      <c r="K84" s="10">
        <v>40</v>
      </c>
      <c r="L84" s="10">
        <v>15</v>
      </c>
      <c r="M84" s="10">
        <v>25</v>
      </c>
      <c r="N84" s="15">
        <v>79</v>
      </c>
      <c r="O84" s="10">
        <v>35</v>
      </c>
      <c r="P84" s="10">
        <v>18</v>
      </c>
      <c r="Q84" s="10">
        <v>17</v>
      </c>
      <c r="R84" s="10">
        <v>12</v>
      </c>
      <c r="S84" s="10">
        <v>8</v>
      </c>
      <c r="T84" s="10">
        <v>4</v>
      </c>
      <c r="U84" s="10">
        <v>90</v>
      </c>
      <c r="V84" s="10">
        <v>53</v>
      </c>
      <c r="W84" s="10">
        <v>37</v>
      </c>
      <c r="X84" s="10">
        <v>202</v>
      </c>
      <c r="Y84" s="10">
        <v>118</v>
      </c>
      <c r="Z84" s="10">
        <v>84</v>
      </c>
      <c r="AA84" s="15">
        <v>79</v>
      </c>
      <c r="AB84" s="10">
        <v>54</v>
      </c>
      <c r="AC84" s="10">
        <v>33</v>
      </c>
      <c r="AD84" s="10">
        <v>21</v>
      </c>
      <c r="AE84" s="10">
        <v>45</v>
      </c>
      <c r="AF84" s="10">
        <v>29</v>
      </c>
      <c r="AG84" s="10">
        <v>16</v>
      </c>
      <c r="AH84" s="10">
        <v>19</v>
      </c>
      <c r="AI84" s="10">
        <v>13</v>
      </c>
      <c r="AJ84" s="10">
        <v>6</v>
      </c>
    </row>
    <row r="85" spans="1:36" ht="10.199999999999999" customHeight="1" x14ac:dyDescent="0.2">
      <c r="A85" s="15">
        <v>80</v>
      </c>
      <c r="B85" s="10">
        <v>364</v>
      </c>
      <c r="C85" s="10">
        <v>216</v>
      </c>
      <c r="D85" s="10">
        <v>148</v>
      </c>
      <c r="E85" s="10">
        <v>19</v>
      </c>
      <c r="F85" s="10">
        <v>9</v>
      </c>
      <c r="G85" s="10">
        <v>10</v>
      </c>
      <c r="H85" s="10">
        <v>58</v>
      </c>
      <c r="I85" s="10">
        <v>28</v>
      </c>
      <c r="J85" s="10">
        <v>30</v>
      </c>
      <c r="K85" s="10">
        <v>42</v>
      </c>
      <c r="L85" s="10">
        <v>32</v>
      </c>
      <c r="M85" s="10">
        <v>10</v>
      </c>
      <c r="N85" s="15">
        <v>80</v>
      </c>
      <c r="O85" s="10">
        <v>24</v>
      </c>
      <c r="P85" s="10">
        <v>13</v>
      </c>
      <c r="Q85" s="10">
        <v>11</v>
      </c>
      <c r="R85" s="10">
        <v>5</v>
      </c>
      <c r="S85" s="10">
        <v>2</v>
      </c>
      <c r="T85" s="10">
        <v>3</v>
      </c>
      <c r="U85" s="10">
        <v>54</v>
      </c>
      <c r="V85" s="10">
        <v>36</v>
      </c>
      <c r="W85" s="10">
        <v>18</v>
      </c>
      <c r="X85" s="10">
        <v>108</v>
      </c>
      <c r="Y85" s="10">
        <v>58</v>
      </c>
      <c r="Z85" s="10">
        <v>50</v>
      </c>
      <c r="AA85" s="15">
        <v>80</v>
      </c>
      <c r="AB85" s="10">
        <v>25</v>
      </c>
      <c r="AC85" s="10">
        <v>17</v>
      </c>
      <c r="AD85" s="10">
        <v>8</v>
      </c>
      <c r="AE85" s="10">
        <v>19</v>
      </c>
      <c r="AF85" s="10">
        <v>12</v>
      </c>
      <c r="AG85" s="10">
        <v>7</v>
      </c>
      <c r="AH85" s="10">
        <v>10</v>
      </c>
      <c r="AI85" s="10">
        <v>9</v>
      </c>
      <c r="AJ85" s="10">
        <v>1</v>
      </c>
    </row>
    <row r="86" spans="1:36" ht="10.199999999999999" customHeight="1" x14ac:dyDescent="0.2">
      <c r="A86" s="15">
        <v>81</v>
      </c>
      <c r="B86" s="10">
        <v>259</v>
      </c>
      <c r="C86" s="10">
        <v>158</v>
      </c>
      <c r="D86" s="10">
        <v>101</v>
      </c>
      <c r="E86" s="10">
        <v>9</v>
      </c>
      <c r="F86" s="10">
        <v>2</v>
      </c>
      <c r="G86" s="10">
        <v>7</v>
      </c>
      <c r="H86" s="10">
        <v>35</v>
      </c>
      <c r="I86" s="10">
        <v>21</v>
      </c>
      <c r="J86" s="10">
        <v>14</v>
      </c>
      <c r="K86" s="10">
        <v>17</v>
      </c>
      <c r="L86" s="10">
        <v>10</v>
      </c>
      <c r="M86" s="10">
        <v>7</v>
      </c>
      <c r="N86" s="15">
        <v>81</v>
      </c>
      <c r="O86" s="10">
        <v>10</v>
      </c>
      <c r="P86" s="10">
        <v>4</v>
      </c>
      <c r="Q86" s="10">
        <v>6</v>
      </c>
      <c r="R86" s="10">
        <v>7</v>
      </c>
      <c r="S86" s="10">
        <v>4</v>
      </c>
      <c r="T86" s="10">
        <v>3</v>
      </c>
      <c r="U86" s="10">
        <v>41</v>
      </c>
      <c r="V86" s="10">
        <v>22</v>
      </c>
      <c r="W86" s="10">
        <v>19</v>
      </c>
      <c r="X86" s="10">
        <v>75</v>
      </c>
      <c r="Y86" s="10">
        <v>50</v>
      </c>
      <c r="Z86" s="10">
        <v>25</v>
      </c>
      <c r="AA86" s="15">
        <v>81</v>
      </c>
      <c r="AB86" s="10">
        <v>29</v>
      </c>
      <c r="AC86" s="10">
        <v>20</v>
      </c>
      <c r="AD86" s="10">
        <v>9</v>
      </c>
      <c r="AE86" s="10">
        <v>30</v>
      </c>
      <c r="AF86" s="10">
        <v>21</v>
      </c>
      <c r="AG86" s="10">
        <v>9</v>
      </c>
      <c r="AH86" s="10">
        <v>6</v>
      </c>
      <c r="AI86" s="10">
        <v>4</v>
      </c>
      <c r="AJ86" s="10">
        <v>2</v>
      </c>
    </row>
    <row r="87" spans="1:36" ht="10.199999999999999" customHeight="1" x14ac:dyDescent="0.2">
      <c r="A87" s="15">
        <v>82</v>
      </c>
      <c r="B87" s="10">
        <v>186</v>
      </c>
      <c r="C87" s="10">
        <v>122</v>
      </c>
      <c r="D87" s="10">
        <v>64</v>
      </c>
      <c r="E87" s="10">
        <v>7</v>
      </c>
      <c r="F87" s="10">
        <v>7</v>
      </c>
      <c r="G87" s="10">
        <v>0</v>
      </c>
      <c r="H87" s="10">
        <v>23</v>
      </c>
      <c r="I87" s="10">
        <v>14</v>
      </c>
      <c r="J87" s="10">
        <v>9</v>
      </c>
      <c r="K87" s="10">
        <v>15</v>
      </c>
      <c r="L87" s="10">
        <v>13</v>
      </c>
      <c r="M87" s="10">
        <v>2</v>
      </c>
      <c r="N87" s="15">
        <v>82</v>
      </c>
      <c r="O87" s="10">
        <v>20</v>
      </c>
      <c r="P87" s="10">
        <v>12</v>
      </c>
      <c r="Q87" s="10">
        <v>8</v>
      </c>
      <c r="R87" s="10">
        <v>5</v>
      </c>
      <c r="S87" s="10">
        <v>3</v>
      </c>
      <c r="T87" s="10">
        <v>2</v>
      </c>
      <c r="U87" s="10">
        <v>22</v>
      </c>
      <c r="V87" s="10">
        <v>15</v>
      </c>
      <c r="W87" s="10">
        <v>7</v>
      </c>
      <c r="X87" s="10">
        <v>69</v>
      </c>
      <c r="Y87" s="10">
        <v>39</v>
      </c>
      <c r="Z87" s="10">
        <v>30</v>
      </c>
      <c r="AA87" s="15">
        <v>82</v>
      </c>
      <c r="AB87" s="10">
        <v>9</v>
      </c>
      <c r="AC87" s="10">
        <v>7</v>
      </c>
      <c r="AD87" s="10">
        <v>2</v>
      </c>
      <c r="AE87" s="10">
        <v>13</v>
      </c>
      <c r="AF87" s="10">
        <v>9</v>
      </c>
      <c r="AG87" s="10">
        <v>4</v>
      </c>
      <c r="AH87" s="10">
        <v>3</v>
      </c>
      <c r="AI87" s="10">
        <v>3</v>
      </c>
      <c r="AJ87" s="10">
        <v>0</v>
      </c>
    </row>
    <row r="88" spans="1:36" ht="10.199999999999999" customHeight="1" x14ac:dyDescent="0.2">
      <c r="A88" s="15">
        <v>83</v>
      </c>
      <c r="B88" s="10">
        <v>143</v>
      </c>
      <c r="C88" s="10">
        <v>87</v>
      </c>
      <c r="D88" s="10">
        <v>56</v>
      </c>
      <c r="E88" s="10">
        <v>10</v>
      </c>
      <c r="F88" s="10">
        <v>5</v>
      </c>
      <c r="G88" s="10">
        <v>5</v>
      </c>
      <c r="H88" s="10">
        <v>17</v>
      </c>
      <c r="I88" s="10">
        <v>9</v>
      </c>
      <c r="J88" s="10">
        <v>8</v>
      </c>
      <c r="K88" s="10">
        <v>9</v>
      </c>
      <c r="L88" s="10">
        <v>5</v>
      </c>
      <c r="M88" s="10">
        <v>4</v>
      </c>
      <c r="N88" s="15">
        <v>83</v>
      </c>
      <c r="O88" s="10">
        <v>10</v>
      </c>
      <c r="P88" s="10">
        <v>7</v>
      </c>
      <c r="Q88" s="10">
        <v>3</v>
      </c>
      <c r="R88" s="10">
        <v>1</v>
      </c>
      <c r="S88" s="10">
        <v>1</v>
      </c>
      <c r="T88" s="10">
        <v>0</v>
      </c>
      <c r="U88" s="10">
        <v>15</v>
      </c>
      <c r="V88" s="10">
        <v>13</v>
      </c>
      <c r="W88" s="10">
        <v>2</v>
      </c>
      <c r="X88" s="10">
        <v>54</v>
      </c>
      <c r="Y88" s="10">
        <v>34</v>
      </c>
      <c r="Z88" s="10">
        <v>20</v>
      </c>
      <c r="AA88" s="15">
        <v>83</v>
      </c>
      <c r="AB88" s="10">
        <v>16</v>
      </c>
      <c r="AC88" s="10">
        <v>7</v>
      </c>
      <c r="AD88" s="10">
        <v>9</v>
      </c>
      <c r="AE88" s="10">
        <v>8</v>
      </c>
      <c r="AF88" s="10">
        <v>3</v>
      </c>
      <c r="AG88" s="10">
        <v>5</v>
      </c>
      <c r="AH88" s="10">
        <v>3</v>
      </c>
      <c r="AI88" s="10">
        <v>3</v>
      </c>
      <c r="AJ88" s="10">
        <v>0</v>
      </c>
    </row>
    <row r="89" spans="1:36" ht="10.199999999999999" customHeight="1" x14ac:dyDescent="0.2">
      <c r="A89" s="15">
        <v>84</v>
      </c>
      <c r="B89" s="10">
        <v>160</v>
      </c>
      <c r="C89" s="10">
        <v>93</v>
      </c>
      <c r="D89" s="10">
        <v>67</v>
      </c>
      <c r="E89" s="10">
        <v>5</v>
      </c>
      <c r="F89" s="10">
        <v>1</v>
      </c>
      <c r="G89" s="10">
        <v>4</v>
      </c>
      <c r="H89" s="10">
        <v>35</v>
      </c>
      <c r="I89" s="10">
        <v>21</v>
      </c>
      <c r="J89" s="10">
        <v>14</v>
      </c>
      <c r="K89" s="10">
        <v>12</v>
      </c>
      <c r="L89" s="10">
        <v>5</v>
      </c>
      <c r="M89" s="10">
        <v>7</v>
      </c>
      <c r="N89" s="15">
        <v>84</v>
      </c>
      <c r="O89" s="10">
        <v>8</v>
      </c>
      <c r="P89" s="10">
        <v>6</v>
      </c>
      <c r="Q89" s="10">
        <v>2</v>
      </c>
      <c r="R89" s="10">
        <v>1</v>
      </c>
      <c r="S89" s="10">
        <v>0</v>
      </c>
      <c r="T89" s="10">
        <v>1</v>
      </c>
      <c r="U89" s="10">
        <v>13</v>
      </c>
      <c r="V89" s="10">
        <v>9</v>
      </c>
      <c r="W89" s="10">
        <v>4</v>
      </c>
      <c r="X89" s="10">
        <v>63</v>
      </c>
      <c r="Y89" s="10">
        <v>38</v>
      </c>
      <c r="Z89" s="10">
        <v>25</v>
      </c>
      <c r="AA89" s="15">
        <v>84</v>
      </c>
      <c r="AB89" s="10">
        <v>10</v>
      </c>
      <c r="AC89" s="10">
        <v>6</v>
      </c>
      <c r="AD89" s="10">
        <v>4</v>
      </c>
      <c r="AE89" s="10">
        <v>9</v>
      </c>
      <c r="AF89" s="10">
        <v>4</v>
      </c>
      <c r="AG89" s="10">
        <v>5</v>
      </c>
      <c r="AH89" s="10">
        <v>4</v>
      </c>
      <c r="AI89" s="10">
        <v>3</v>
      </c>
      <c r="AJ89" s="10">
        <v>1</v>
      </c>
    </row>
    <row r="90" spans="1:36" ht="10.199999999999999" customHeight="1" x14ac:dyDescent="0.2">
      <c r="A90" s="15">
        <v>85</v>
      </c>
      <c r="B90" s="10">
        <v>165</v>
      </c>
      <c r="C90" s="10">
        <v>112</v>
      </c>
      <c r="D90" s="10">
        <v>53</v>
      </c>
      <c r="E90" s="10">
        <v>7</v>
      </c>
      <c r="F90" s="10">
        <v>5</v>
      </c>
      <c r="G90" s="10">
        <v>2</v>
      </c>
      <c r="H90" s="10">
        <v>22</v>
      </c>
      <c r="I90" s="10">
        <v>16</v>
      </c>
      <c r="J90" s="10">
        <v>6</v>
      </c>
      <c r="K90" s="10">
        <v>4</v>
      </c>
      <c r="L90" s="10">
        <v>2</v>
      </c>
      <c r="M90" s="10">
        <v>2</v>
      </c>
      <c r="N90" s="15">
        <v>85</v>
      </c>
      <c r="O90" s="10">
        <v>4</v>
      </c>
      <c r="P90" s="10">
        <v>2</v>
      </c>
      <c r="Q90" s="10">
        <v>2</v>
      </c>
      <c r="R90" s="10">
        <v>1</v>
      </c>
      <c r="S90" s="10">
        <v>1</v>
      </c>
      <c r="T90" s="10">
        <v>0</v>
      </c>
      <c r="U90" s="10">
        <v>15</v>
      </c>
      <c r="V90" s="10">
        <v>8</v>
      </c>
      <c r="W90" s="10">
        <v>7</v>
      </c>
      <c r="X90" s="10">
        <v>76</v>
      </c>
      <c r="Y90" s="10">
        <v>50</v>
      </c>
      <c r="Z90" s="10">
        <v>26</v>
      </c>
      <c r="AA90" s="15">
        <v>85</v>
      </c>
      <c r="AB90" s="10">
        <v>8</v>
      </c>
      <c r="AC90" s="10">
        <v>7</v>
      </c>
      <c r="AD90" s="10">
        <v>1</v>
      </c>
      <c r="AE90" s="10">
        <v>25</v>
      </c>
      <c r="AF90" s="10">
        <v>20</v>
      </c>
      <c r="AG90" s="10">
        <v>5</v>
      </c>
      <c r="AH90" s="10">
        <v>3</v>
      </c>
      <c r="AI90" s="10">
        <v>1</v>
      </c>
      <c r="AJ90" s="10">
        <v>2</v>
      </c>
    </row>
    <row r="91" spans="1:36" ht="10.199999999999999" customHeight="1" x14ac:dyDescent="0.2">
      <c r="A91" s="15">
        <v>86</v>
      </c>
      <c r="B91" s="10">
        <v>93</v>
      </c>
      <c r="C91" s="10">
        <v>63</v>
      </c>
      <c r="D91" s="10">
        <v>30</v>
      </c>
      <c r="E91" s="10">
        <v>8</v>
      </c>
      <c r="F91" s="10">
        <v>5</v>
      </c>
      <c r="G91" s="10">
        <v>3</v>
      </c>
      <c r="H91" s="10">
        <v>9</v>
      </c>
      <c r="I91" s="10">
        <v>8</v>
      </c>
      <c r="J91" s="10">
        <v>1</v>
      </c>
      <c r="K91" s="10">
        <v>11</v>
      </c>
      <c r="L91" s="10">
        <v>6</v>
      </c>
      <c r="M91" s="10">
        <v>5</v>
      </c>
      <c r="N91" s="15">
        <v>86</v>
      </c>
      <c r="O91" s="10">
        <v>6</v>
      </c>
      <c r="P91" s="10">
        <v>4</v>
      </c>
      <c r="Q91" s="10">
        <v>2</v>
      </c>
      <c r="R91" s="10">
        <v>0</v>
      </c>
      <c r="S91" s="10">
        <v>0</v>
      </c>
      <c r="T91" s="10">
        <v>0</v>
      </c>
      <c r="U91" s="10">
        <v>14</v>
      </c>
      <c r="V91" s="10">
        <v>10</v>
      </c>
      <c r="W91" s="10">
        <v>4</v>
      </c>
      <c r="X91" s="10">
        <v>26</v>
      </c>
      <c r="Y91" s="10">
        <v>16</v>
      </c>
      <c r="Z91" s="10">
        <v>10</v>
      </c>
      <c r="AA91" s="15">
        <v>86</v>
      </c>
      <c r="AB91" s="10">
        <v>9</v>
      </c>
      <c r="AC91" s="10">
        <v>8</v>
      </c>
      <c r="AD91" s="10">
        <v>1</v>
      </c>
      <c r="AE91" s="10">
        <v>4</v>
      </c>
      <c r="AF91" s="10">
        <v>1</v>
      </c>
      <c r="AG91" s="10">
        <v>3</v>
      </c>
      <c r="AH91" s="10">
        <v>6</v>
      </c>
      <c r="AI91" s="10">
        <v>5</v>
      </c>
      <c r="AJ91" s="10">
        <v>1</v>
      </c>
    </row>
    <row r="92" spans="1:36" ht="10.199999999999999" customHeight="1" x14ac:dyDescent="0.2">
      <c r="A92" s="15">
        <v>87</v>
      </c>
      <c r="B92" s="10">
        <v>139</v>
      </c>
      <c r="C92" s="10">
        <v>90</v>
      </c>
      <c r="D92" s="10">
        <v>49</v>
      </c>
      <c r="E92" s="10">
        <v>2</v>
      </c>
      <c r="F92" s="10">
        <v>0</v>
      </c>
      <c r="G92" s="10">
        <v>2</v>
      </c>
      <c r="H92" s="10">
        <v>22</v>
      </c>
      <c r="I92" s="10">
        <v>11</v>
      </c>
      <c r="J92" s="10">
        <v>11</v>
      </c>
      <c r="K92" s="10">
        <v>9</v>
      </c>
      <c r="L92" s="10">
        <v>5</v>
      </c>
      <c r="M92" s="10">
        <v>4</v>
      </c>
      <c r="N92" s="15">
        <v>87</v>
      </c>
      <c r="O92" s="10">
        <v>18</v>
      </c>
      <c r="P92" s="10">
        <v>11</v>
      </c>
      <c r="Q92" s="10">
        <v>7</v>
      </c>
      <c r="R92" s="10">
        <v>3</v>
      </c>
      <c r="S92" s="10">
        <v>2</v>
      </c>
      <c r="T92" s="10">
        <v>1</v>
      </c>
      <c r="U92" s="10">
        <v>15</v>
      </c>
      <c r="V92" s="10">
        <v>10</v>
      </c>
      <c r="W92" s="10">
        <v>5</v>
      </c>
      <c r="X92" s="10">
        <v>39</v>
      </c>
      <c r="Y92" s="10">
        <v>29</v>
      </c>
      <c r="Z92" s="10">
        <v>10</v>
      </c>
      <c r="AA92" s="15">
        <v>87</v>
      </c>
      <c r="AB92" s="10">
        <v>14</v>
      </c>
      <c r="AC92" s="10">
        <v>13</v>
      </c>
      <c r="AD92" s="10">
        <v>1</v>
      </c>
      <c r="AE92" s="10">
        <v>14</v>
      </c>
      <c r="AF92" s="10">
        <v>7</v>
      </c>
      <c r="AG92" s="10">
        <v>7</v>
      </c>
      <c r="AH92" s="10">
        <v>3</v>
      </c>
      <c r="AI92" s="10">
        <v>2</v>
      </c>
      <c r="AJ92" s="10">
        <v>1</v>
      </c>
    </row>
    <row r="93" spans="1:36" ht="10.199999999999999" customHeight="1" x14ac:dyDescent="0.2">
      <c r="A93" s="15">
        <v>88</v>
      </c>
      <c r="B93" s="10">
        <v>75</v>
      </c>
      <c r="C93" s="10">
        <v>44</v>
      </c>
      <c r="D93" s="10">
        <v>31</v>
      </c>
      <c r="E93" s="10">
        <v>6</v>
      </c>
      <c r="F93" s="10">
        <v>4</v>
      </c>
      <c r="G93" s="10">
        <v>2</v>
      </c>
      <c r="H93" s="10">
        <v>12</v>
      </c>
      <c r="I93" s="10">
        <v>6</v>
      </c>
      <c r="J93" s="10">
        <v>6</v>
      </c>
      <c r="K93" s="10">
        <v>4</v>
      </c>
      <c r="L93" s="10">
        <v>3</v>
      </c>
      <c r="M93" s="10">
        <v>1</v>
      </c>
      <c r="N93" s="15">
        <v>88</v>
      </c>
      <c r="O93" s="10">
        <v>6</v>
      </c>
      <c r="P93" s="10">
        <v>5</v>
      </c>
      <c r="Q93" s="10">
        <v>1</v>
      </c>
      <c r="R93" s="10">
        <v>0</v>
      </c>
      <c r="S93" s="10">
        <v>0</v>
      </c>
      <c r="T93" s="10">
        <v>0</v>
      </c>
      <c r="U93" s="10">
        <v>12</v>
      </c>
      <c r="V93" s="10">
        <v>8</v>
      </c>
      <c r="W93" s="10">
        <v>4</v>
      </c>
      <c r="X93" s="10">
        <v>20</v>
      </c>
      <c r="Y93" s="10">
        <v>13</v>
      </c>
      <c r="Z93" s="10">
        <v>7</v>
      </c>
      <c r="AA93" s="15">
        <v>88</v>
      </c>
      <c r="AB93" s="10">
        <v>7</v>
      </c>
      <c r="AC93" s="10">
        <v>1</v>
      </c>
      <c r="AD93" s="10">
        <v>6</v>
      </c>
      <c r="AE93" s="10">
        <v>7</v>
      </c>
      <c r="AF93" s="10">
        <v>3</v>
      </c>
      <c r="AG93" s="10">
        <v>4</v>
      </c>
      <c r="AH93" s="10">
        <v>1</v>
      </c>
      <c r="AI93" s="10">
        <v>1</v>
      </c>
      <c r="AJ93" s="10">
        <v>0</v>
      </c>
    </row>
    <row r="94" spans="1:36" ht="10.199999999999999" customHeight="1" x14ac:dyDescent="0.2">
      <c r="A94" s="15">
        <v>89</v>
      </c>
      <c r="B94" s="10">
        <v>145</v>
      </c>
      <c r="C94" s="10">
        <v>93</v>
      </c>
      <c r="D94" s="10">
        <v>52</v>
      </c>
      <c r="E94" s="10">
        <v>10</v>
      </c>
      <c r="F94" s="10">
        <v>6</v>
      </c>
      <c r="G94" s="10">
        <v>4</v>
      </c>
      <c r="H94" s="10">
        <v>21</v>
      </c>
      <c r="I94" s="10">
        <v>12</v>
      </c>
      <c r="J94" s="10">
        <v>9</v>
      </c>
      <c r="K94" s="10">
        <v>9</v>
      </c>
      <c r="L94" s="10">
        <v>5</v>
      </c>
      <c r="M94" s="10">
        <v>4</v>
      </c>
      <c r="N94" s="15">
        <v>89</v>
      </c>
      <c r="O94" s="10">
        <v>8</v>
      </c>
      <c r="P94" s="10">
        <v>4</v>
      </c>
      <c r="Q94" s="10">
        <v>4</v>
      </c>
      <c r="R94" s="10">
        <v>0</v>
      </c>
      <c r="S94" s="10">
        <v>0</v>
      </c>
      <c r="T94" s="10">
        <v>0</v>
      </c>
      <c r="U94" s="10">
        <v>21</v>
      </c>
      <c r="V94" s="10">
        <v>15</v>
      </c>
      <c r="W94" s="10">
        <v>6</v>
      </c>
      <c r="X94" s="10">
        <v>46</v>
      </c>
      <c r="Y94" s="10">
        <v>31</v>
      </c>
      <c r="Z94" s="10">
        <v>15</v>
      </c>
      <c r="AA94" s="15">
        <v>89</v>
      </c>
      <c r="AB94" s="10">
        <v>16</v>
      </c>
      <c r="AC94" s="10">
        <v>10</v>
      </c>
      <c r="AD94" s="10">
        <v>6</v>
      </c>
      <c r="AE94" s="10">
        <v>10</v>
      </c>
      <c r="AF94" s="10">
        <v>8</v>
      </c>
      <c r="AG94" s="10">
        <v>2</v>
      </c>
      <c r="AH94" s="10">
        <v>4</v>
      </c>
      <c r="AI94" s="10">
        <v>2</v>
      </c>
      <c r="AJ94" s="10">
        <v>2</v>
      </c>
    </row>
    <row r="95" spans="1:36" ht="10.199999999999999" customHeight="1" x14ac:dyDescent="0.2">
      <c r="A95" s="15">
        <v>90</v>
      </c>
      <c r="B95" s="10">
        <v>73</v>
      </c>
      <c r="C95" s="10">
        <v>50</v>
      </c>
      <c r="D95" s="10">
        <v>23</v>
      </c>
      <c r="E95" s="10">
        <v>3</v>
      </c>
      <c r="F95" s="10">
        <v>1</v>
      </c>
      <c r="G95" s="10">
        <v>2</v>
      </c>
      <c r="H95" s="10">
        <v>11</v>
      </c>
      <c r="I95" s="10">
        <v>8</v>
      </c>
      <c r="J95" s="10">
        <v>3</v>
      </c>
      <c r="K95" s="10">
        <v>7</v>
      </c>
      <c r="L95" s="10">
        <v>4</v>
      </c>
      <c r="M95" s="10">
        <v>3</v>
      </c>
      <c r="N95" s="15">
        <v>90</v>
      </c>
      <c r="O95" s="10">
        <v>7</v>
      </c>
      <c r="P95" s="10">
        <v>6</v>
      </c>
      <c r="Q95" s="10">
        <v>1</v>
      </c>
      <c r="R95" s="10">
        <v>0</v>
      </c>
      <c r="S95" s="10">
        <v>0</v>
      </c>
      <c r="T95" s="10">
        <v>0</v>
      </c>
      <c r="U95" s="10">
        <v>11</v>
      </c>
      <c r="V95" s="10">
        <v>7</v>
      </c>
      <c r="W95" s="10">
        <v>4</v>
      </c>
      <c r="X95" s="10">
        <v>23</v>
      </c>
      <c r="Y95" s="10">
        <v>16</v>
      </c>
      <c r="Z95" s="10">
        <v>7</v>
      </c>
      <c r="AA95" s="15">
        <v>90</v>
      </c>
      <c r="AB95" s="10">
        <v>6</v>
      </c>
      <c r="AC95" s="10">
        <v>5</v>
      </c>
      <c r="AD95" s="10">
        <v>1</v>
      </c>
      <c r="AE95" s="10">
        <v>3</v>
      </c>
      <c r="AF95" s="10">
        <v>1</v>
      </c>
      <c r="AG95" s="10">
        <v>2</v>
      </c>
      <c r="AH95" s="10">
        <v>2</v>
      </c>
      <c r="AI95" s="10">
        <v>2</v>
      </c>
      <c r="AJ95" s="10">
        <v>0</v>
      </c>
    </row>
    <row r="96" spans="1:36" ht="10.199999999999999" customHeight="1" x14ac:dyDescent="0.2">
      <c r="A96" s="15">
        <v>91</v>
      </c>
      <c r="B96" s="10">
        <v>38</v>
      </c>
      <c r="C96" s="10">
        <v>26</v>
      </c>
      <c r="D96" s="10">
        <v>12</v>
      </c>
      <c r="E96" s="10">
        <v>4</v>
      </c>
      <c r="F96" s="10">
        <v>3</v>
      </c>
      <c r="G96" s="10">
        <v>1</v>
      </c>
      <c r="H96" s="10">
        <v>2</v>
      </c>
      <c r="I96" s="10">
        <v>0</v>
      </c>
      <c r="J96" s="10">
        <v>2</v>
      </c>
      <c r="K96" s="10">
        <v>3</v>
      </c>
      <c r="L96" s="10">
        <v>1</v>
      </c>
      <c r="M96" s="10">
        <v>2</v>
      </c>
      <c r="N96" s="15">
        <v>91</v>
      </c>
      <c r="O96" s="10">
        <v>5</v>
      </c>
      <c r="P96" s="10">
        <v>4</v>
      </c>
      <c r="Q96" s="10">
        <v>1</v>
      </c>
      <c r="R96" s="10">
        <v>0</v>
      </c>
      <c r="S96" s="10">
        <v>0</v>
      </c>
      <c r="T96" s="10">
        <v>0</v>
      </c>
      <c r="U96" s="10">
        <v>4</v>
      </c>
      <c r="V96" s="10">
        <v>3</v>
      </c>
      <c r="W96" s="10">
        <v>1</v>
      </c>
      <c r="X96" s="10">
        <v>10</v>
      </c>
      <c r="Y96" s="10">
        <v>6</v>
      </c>
      <c r="Z96" s="10">
        <v>4</v>
      </c>
      <c r="AA96" s="15">
        <v>91</v>
      </c>
      <c r="AB96" s="10">
        <v>6</v>
      </c>
      <c r="AC96" s="10">
        <v>6</v>
      </c>
      <c r="AD96" s="10">
        <v>0</v>
      </c>
      <c r="AE96" s="10">
        <v>4</v>
      </c>
      <c r="AF96" s="10">
        <v>3</v>
      </c>
      <c r="AG96" s="10">
        <v>1</v>
      </c>
      <c r="AH96" s="10">
        <v>0</v>
      </c>
      <c r="AI96" s="10">
        <v>0</v>
      </c>
      <c r="AJ96" s="10">
        <v>0</v>
      </c>
    </row>
    <row r="97" spans="1:36" ht="10.199999999999999" customHeight="1" x14ac:dyDescent="0.2">
      <c r="A97" s="15">
        <v>92</v>
      </c>
      <c r="B97" s="10">
        <v>39</v>
      </c>
      <c r="C97" s="10">
        <v>30</v>
      </c>
      <c r="D97" s="10">
        <v>9</v>
      </c>
      <c r="E97" s="10">
        <v>2</v>
      </c>
      <c r="F97" s="10">
        <v>1</v>
      </c>
      <c r="G97" s="10">
        <v>1</v>
      </c>
      <c r="H97" s="10">
        <v>7</v>
      </c>
      <c r="I97" s="10">
        <v>4</v>
      </c>
      <c r="J97" s="10">
        <v>3</v>
      </c>
      <c r="K97" s="10">
        <v>1</v>
      </c>
      <c r="L97" s="10">
        <v>0</v>
      </c>
      <c r="M97" s="10">
        <v>1</v>
      </c>
      <c r="N97" s="15">
        <v>92</v>
      </c>
      <c r="O97" s="10">
        <v>2</v>
      </c>
      <c r="P97" s="10">
        <v>1</v>
      </c>
      <c r="Q97" s="10">
        <v>1</v>
      </c>
      <c r="R97" s="10">
        <v>1</v>
      </c>
      <c r="S97" s="10">
        <v>1</v>
      </c>
      <c r="T97" s="10">
        <v>0</v>
      </c>
      <c r="U97" s="10">
        <v>6</v>
      </c>
      <c r="V97" s="10">
        <v>6</v>
      </c>
      <c r="W97" s="10">
        <v>0</v>
      </c>
      <c r="X97" s="10">
        <v>12</v>
      </c>
      <c r="Y97" s="10">
        <v>11</v>
      </c>
      <c r="Z97" s="10">
        <v>1</v>
      </c>
      <c r="AA97" s="15">
        <v>92</v>
      </c>
      <c r="AB97" s="10">
        <v>3</v>
      </c>
      <c r="AC97" s="10">
        <v>3</v>
      </c>
      <c r="AD97" s="10">
        <v>0</v>
      </c>
      <c r="AE97" s="10">
        <v>5</v>
      </c>
      <c r="AF97" s="10">
        <v>3</v>
      </c>
      <c r="AG97" s="10">
        <v>2</v>
      </c>
      <c r="AH97" s="10">
        <v>0</v>
      </c>
      <c r="AI97" s="10">
        <v>0</v>
      </c>
      <c r="AJ97" s="10">
        <v>0</v>
      </c>
    </row>
    <row r="98" spans="1:36" ht="10.199999999999999" customHeight="1" x14ac:dyDescent="0.2">
      <c r="A98" s="15">
        <v>93</v>
      </c>
      <c r="B98" s="10">
        <v>34</v>
      </c>
      <c r="C98" s="10">
        <v>20</v>
      </c>
      <c r="D98" s="10">
        <v>14</v>
      </c>
      <c r="E98" s="10">
        <v>1</v>
      </c>
      <c r="F98" s="10">
        <v>1</v>
      </c>
      <c r="G98" s="10">
        <v>0</v>
      </c>
      <c r="H98" s="10">
        <v>7</v>
      </c>
      <c r="I98" s="10">
        <v>3</v>
      </c>
      <c r="J98" s="10">
        <v>4</v>
      </c>
      <c r="K98" s="10">
        <v>0</v>
      </c>
      <c r="L98" s="10">
        <v>0</v>
      </c>
      <c r="M98" s="10">
        <v>0</v>
      </c>
      <c r="N98" s="15">
        <v>93</v>
      </c>
      <c r="O98" s="10">
        <v>1</v>
      </c>
      <c r="P98" s="10">
        <v>0</v>
      </c>
      <c r="Q98" s="10">
        <v>1</v>
      </c>
      <c r="R98" s="10">
        <v>0</v>
      </c>
      <c r="S98" s="10">
        <v>0</v>
      </c>
      <c r="T98" s="10">
        <v>0</v>
      </c>
      <c r="U98" s="10">
        <v>4</v>
      </c>
      <c r="V98" s="10">
        <v>2</v>
      </c>
      <c r="W98" s="10">
        <v>2</v>
      </c>
      <c r="X98" s="10">
        <v>13</v>
      </c>
      <c r="Y98" s="10">
        <v>8</v>
      </c>
      <c r="Z98" s="10">
        <v>5</v>
      </c>
      <c r="AA98" s="15">
        <v>93</v>
      </c>
      <c r="AB98" s="10">
        <v>3</v>
      </c>
      <c r="AC98" s="10">
        <v>3</v>
      </c>
      <c r="AD98" s="10">
        <v>0</v>
      </c>
      <c r="AE98" s="10">
        <v>5</v>
      </c>
      <c r="AF98" s="10">
        <v>3</v>
      </c>
      <c r="AG98" s="10">
        <v>2</v>
      </c>
      <c r="AH98" s="10">
        <v>0</v>
      </c>
      <c r="AI98" s="10">
        <v>0</v>
      </c>
      <c r="AJ98" s="10">
        <v>0</v>
      </c>
    </row>
    <row r="99" spans="1:36" ht="10.199999999999999" customHeight="1" x14ac:dyDescent="0.2">
      <c r="A99" s="15">
        <v>94</v>
      </c>
      <c r="B99" s="10">
        <v>28</v>
      </c>
      <c r="C99" s="10">
        <v>23</v>
      </c>
      <c r="D99" s="10">
        <v>5</v>
      </c>
      <c r="E99" s="10">
        <v>3</v>
      </c>
      <c r="F99" s="10">
        <v>2</v>
      </c>
      <c r="G99" s="10">
        <v>1</v>
      </c>
      <c r="H99" s="10">
        <v>1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5">
        <v>94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6</v>
      </c>
      <c r="V99" s="10">
        <v>5</v>
      </c>
      <c r="W99" s="10">
        <v>1</v>
      </c>
      <c r="X99" s="10">
        <v>11</v>
      </c>
      <c r="Y99" s="10">
        <v>8</v>
      </c>
      <c r="Z99" s="10">
        <v>3</v>
      </c>
      <c r="AA99" s="15">
        <v>94</v>
      </c>
      <c r="AB99" s="10">
        <v>5</v>
      </c>
      <c r="AC99" s="10">
        <v>5</v>
      </c>
      <c r="AD99" s="10">
        <v>0</v>
      </c>
      <c r="AE99" s="10">
        <v>1</v>
      </c>
      <c r="AF99" s="10">
        <v>1</v>
      </c>
      <c r="AG99" s="10">
        <v>0</v>
      </c>
      <c r="AH99" s="10">
        <v>1</v>
      </c>
      <c r="AI99" s="10">
        <v>1</v>
      </c>
      <c r="AJ99" s="10">
        <v>0</v>
      </c>
    </row>
    <row r="100" spans="1:36" ht="10.199999999999999" customHeight="1" x14ac:dyDescent="0.2">
      <c r="A100" s="15">
        <v>95</v>
      </c>
      <c r="B100" s="10">
        <v>32</v>
      </c>
      <c r="C100" s="10">
        <v>25</v>
      </c>
      <c r="D100" s="10">
        <v>7</v>
      </c>
      <c r="E100" s="10">
        <v>1</v>
      </c>
      <c r="F100" s="10">
        <v>0</v>
      </c>
      <c r="G100" s="10">
        <v>1</v>
      </c>
      <c r="H100" s="10">
        <v>3</v>
      </c>
      <c r="I100" s="10">
        <v>2</v>
      </c>
      <c r="J100" s="10">
        <v>1</v>
      </c>
      <c r="K100" s="10">
        <v>0</v>
      </c>
      <c r="L100" s="10">
        <v>0</v>
      </c>
      <c r="M100" s="10">
        <v>0</v>
      </c>
      <c r="N100" s="15">
        <v>95</v>
      </c>
      <c r="O100" s="10">
        <v>0</v>
      </c>
      <c r="P100" s="10">
        <v>0</v>
      </c>
      <c r="Q100" s="10">
        <v>0</v>
      </c>
      <c r="R100" s="10">
        <v>1</v>
      </c>
      <c r="S100" s="10">
        <v>1</v>
      </c>
      <c r="T100" s="10">
        <v>0</v>
      </c>
      <c r="U100" s="10">
        <v>2</v>
      </c>
      <c r="V100" s="10">
        <v>2</v>
      </c>
      <c r="W100" s="10">
        <v>0</v>
      </c>
      <c r="X100" s="10">
        <v>20</v>
      </c>
      <c r="Y100" s="10">
        <v>17</v>
      </c>
      <c r="Z100" s="10">
        <v>3</v>
      </c>
      <c r="AA100" s="15">
        <v>95</v>
      </c>
      <c r="AB100" s="10">
        <v>2</v>
      </c>
      <c r="AC100" s="10">
        <v>1</v>
      </c>
      <c r="AD100" s="10">
        <v>1</v>
      </c>
      <c r="AE100" s="10">
        <v>3</v>
      </c>
      <c r="AF100" s="10">
        <v>2</v>
      </c>
      <c r="AG100" s="10">
        <v>1</v>
      </c>
      <c r="AH100" s="10">
        <v>0</v>
      </c>
      <c r="AI100" s="10">
        <v>0</v>
      </c>
      <c r="AJ100" s="10">
        <v>0</v>
      </c>
    </row>
    <row r="101" spans="1:36" ht="10.199999999999999" customHeight="1" x14ac:dyDescent="0.2">
      <c r="A101" s="15">
        <v>96</v>
      </c>
      <c r="B101" s="10">
        <v>18</v>
      </c>
      <c r="C101" s="10">
        <v>16</v>
      </c>
      <c r="D101" s="10">
        <v>2</v>
      </c>
      <c r="E101" s="10">
        <v>3</v>
      </c>
      <c r="F101" s="10">
        <v>1</v>
      </c>
      <c r="G101" s="10">
        <v>2</v>
      </c>
      <c r="H101" s="10">
        <v>1</v>
      </c>
      <c r="I101" s="10">
        <v>1</v>
      </c>
      <c r="J101" s="10">
        <v>0</v>
      </c>
      <c r="K101" s="10">
        <v>1</v>
      </c>
      <c r="L101" s="10">
        <v>1</v>
      </c>
      <c r="M101" s="10">
        <v>0</v>
      </c>
      <c r="N101" s="15">
        <v>96</v>
      </c>
      <c r="O101" s="10">
        <v>1</v>
      </c>
      <c r="P101" s="10">
        <v>1</v>
      </c>
      <c r="Q101" s="10">
        <v>0</v>
      </c>
      <c r="R101" s="10">
        <v>0</v>
      </c>
      <c r="S101" s="10">
        <v>0</v>
      </c>
      <c r="T101" s="10">
        <v>0</v>
      </c>
      <c r="U101" s="10">
        <v>2</v>
      </c>
      <c r="V101" s="10">
        <v>2</v>
      </c>
      <c r="W101" s="10">
        <v>0</v>
      </c>
      <c r="X101" s="10">
        <v>2</v>
      </c>
      <c r="Y101" s="10">
        <v>2</v>
      </c>
      <c r="Z101" s="10">
        <v>0</v>
      </c>
      <c r="AA101" s="15">
        <v>96</v>
      </c>
      <c r="AB101" s="10">
        <v>2</v>
      </c>
      <c r="AC101" s="10">
        <v>2</v>
      </c>
      <c r="AD101" s="10">
        <v>0</v>
      </c>
      <c r="AE101" s="10">
        <v>4</v>
      </c>
      <c r="AF101" s="10">
        <v>4</v>
      </c>
      <c r="AG101" s="10">
        <v>0</v>
      </c>
      <c r="AH101" s="10">
        <v>2</v>
      </c>
      <c r="AI101" s="10">
        <v>2</v>
      </c>
      <c r="AJ101" s="10">
        <v>0</v>
      </c>
    </row>
    <row r="102" spans="1:36" ht="10.199999999999999" customHeight="1" x14ac:dyDescent="0.2">
      <c r="A102" s="15">
        <v>97</v>
      </c>
      <c r="B102" s="10">
        <v>37</v>
      </c>
      <c r="C102" s="10">
        <v>29</v>
      </c>
      <c r="D102" s="10">
        <v>8</v>
      </c>
      <c r="E102" s="10">
        <v>3</v>
      </c>
      <c r="F102" s="10">
        <v>2</v>
      </c>
      <c r="G102" s="10">
        <v>1</v>
      </c>
      <c r="H102" s="10">
        <v>12</v>
      </c>
      <c r="I102" s="10">
        <v>9</v>
      </c>
      <c r="J102" s="10">
        <v>3</v>
      </c>
      <c r="K102" s="10">
        <v>0</v>
      </c>
      <c r="L102" s="10">
        <v>0</v>
      </c>
      <c r="M102" s="10">
        <v>0</v>
      </c>
      <c r="N102" s="15">
        <v>97</v>
      </c>
      <c r="O102" s="10">
        <v>2</v>
      </c>
      <c r="P102" s="10">
        <v>2</v>
      </c>
      <c r="Q102" s="10">
        <v>0</v>
      </c>
      <c r="R102" s="10">
        <v>1</v>
      </c>
      <c r="S102" s="10">
        <v>1</v>
      </c>
      <c r="T102" s="10">
        <v>0</v>
      </c>
      <c r="U102" s="10">
        <v>3</v>
      </c>
      <c r="V102" s="10">
        <v>2</v>
      </c>
      <c r="W102" s="10">
        <v>1</v>
      </c>
      <c r="X102" s="10">
        <v>11</v>
      </c>
      <c r="Y102" s="10">
        <v>9</v>
      </c>
      <c r="Z102" s="10">
        <v>2</v>
      </c>
      <c r="AA102" s="15">
        <v>97</v>
      </c>
      <c r="AB102" s="10">
        <v>1</v>
      </c>
      <c r="AC102" s="10">
        <v>1</v>
      </c>
      <c r="AD102" s="10">
        <v>0</v>
      </c>
      <c r="AE102" s="10">
        <v>3</v>
      </c>
      <c r="AF102" s="10">
        <v>2</v>
      </c>
      <c r="AG102" s="10">
        <v>1</v>
      </c>
      <c r="AH102" s="10">
        <v>1</v>
      </c>
      <c r="AI102" s="10">
        <v>1</v>
      </c>
      <c r="AJ102" s="10">
        <v>0</v>
      </c>
    </row>
    <row r="103" spans="1:36" ht="10.199999999999999" customHeight="1" x14ac:dyDescent="0.2">
      <c r="A103" s="15">
        <v>98</v>
      </c>
      <c r="B103" s="10">
        <v>42</v>
      </c>
      <c r="C103" s="10">
        <v>30</v>
      </c>
      <c r="D103" s="10">
        <v>12</v>
      </c>
      <c r="E103" s="10">
        <v>2</v>
      </c>
      <c r="F103" s="10">
        <v>2</v>
      </c>
      <c r="G103" s="10">
        <v>0</v>
      </c>
      <c r="H103" s="10">
        <v>7</v>
      </c>
      <c r="I103" s="10">
        <v>3</v>
      </c>
      <c r="J103" s="10">
        <v>4</v>
      </c>
      <c r="K103" s="10">
        <v>2</v>
      </c>
      <c r="L103" s="10">
        <v>2</v>
      </c>
      <c r="M103" s="10">
        <v>0</v>
      </c>
      <c r="N103" s="15">
        <v>98</v>
      </c>
      <c r="O103" s="10">
        <v>3</v>
      </c>
      <c r="P103" s="10">
        <v>2</v>
      </c>
      <c r="Q103" s="10">
        <v>1</v>
      </c>
      <c r="R103" s="10">
        <v>0</v>
      </c>
      <c r="S103" s="10">
        <v>0</v>
      </c>
      <c r="T103" s="10">
        <v>0</v>
      </c>
      <c r="U103" s="10">
        <v>7</v>
      </c>
      <c r="V103" s="10">
        <v>3</v>
      </c>
      <c r="W103" s="10">
        <v>4</v>
      </c>
      <c r="X103" s="10">
        <v>14</v>
      </c>
      <c r="Y103" s="10">
        <v>12</v>
      </c>
      <c r="Z103" s="10">
        <v>2</v>
      </c>
      <c r="AA103" s="15">
        <v>98</v>
      </c>
      <c r="AB103" s="10">
        <v>5</v>
      </c>
      <c r="AC103" s="10">
        <v>4</v>
      </c>
      <c r="AD103" s="10">
        <v>1</v>
      </c>
      <c r="AE103" s="10">
        <v>2</v>
      </c>
      <c r="AF103" s="10">
        <v>2</v>
      </c>
      <c r="AG103" s="10">
        <v>0</v>
      </c>
      <c r="AH103" s="10">
        <v>0</v>
      </c>
      <c r="AI103" s="10">
        <v>0</v>
      </c>
      <c r="AJ103" s="10">
        <v>0</v>
      </c>
    </row>
    <row r="104" spans="1:36" ht="10.199999999999999" customHeight="1" x14ac:dyDescent="0.2">
      <c r="A104" s="16">
        <v>99</v>
      </c>
      <c r="B104" s="12">
        <v>119</v>
      </c>
      <c r="C104" s="12">
        <v>91</v>
      </c>
      <c r="D104" s="12">
        <v>28</v>
      </c>
      <c r="E104" s="12">
        <v>5</v>
      </c>
      <c r="F104" s="12">
        <v>4</v>
      </c>
      <c r="G104" s="12">
        <v>1</v>
      </c>
      <c r="H104" s="12">
        <v>22</v>
      </c>
      <c r="I104" s="12">
        <v>16</v>
      </c>
      <c r="J104" s="12">
        <v>6</v>
      </c>
      <c r="K104" s="12">
        <v>9</v>
      </c>
      <c r="L104" s="12">
        <v>8</v>
      </c>
      <c r="M104" s="12">
        <v>1</v>
      </c>
      <c r="N104" s="16">
        <v>99</v>
      </c>
      <c r="O104" s="12">
        <v>12</v>
      </c>
      <c r="P104" s="12">
        <v>8</v>
      </c>
      <c r="Q104" s="12">
        <v>4</v>
      </c>
      <c r="R104" s="12">
        <v>0</v>
      </c>
      <c r="S104" s="12">
        <v>0</v>
      </c>
      <c r="T104" s="12">
        <v>0</v>
      </c>
      <c r="U104" s="12">
        <v>22</v>
      </c>
      <c r="V104" s="12">
        <v>18</v>
      </c>
      <c r="W104" s="12">
        <v>4</v>
      </c>
      <c r="X104" s="12">
        <v>23</v>
      </c>
      <c r="Y104" s="12">
        <v>19</v>
      </c>
      <c r="Z104" s="12">
        <v>4</v>
      </c>
      <c r="AA104" s="16">
        <v>99</v>
      </c>
      <c r="AB104" s="12">
        <v>9</v>
      </c>
      <c r="AC104" s="12">
        <v>5</v>
      </c>
      <c r="AD104" s="12">
        <v>4</v>
      </c>
      <c r="AE104" s="12">
        <v>11</v>
      </c>
      <c r="AF104" s="12">
        <v>9</v>
      </c>
      <c r="AG104" s="12">
        <v>2</v>
      </c>
      <c r="AH104" s="12">
        <v>6</v>
      </c>
      <c r="AI104" s="12">
        <v>4</v>
      </c>
      <c r="AJ104" s="12">
        <v>2</v>
      </c>
    </row>
    <row r="105" spans="1:36" ht="10.199999999999999" customHeight="1" x14ac:dyDescent="0.2">
      <c r="A105" s="17" t="s">
        <v>33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17" t="s">
        <v>33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7" t="s">
        <v>33</v>
      </c>
      <c r="AB105" s="8"/>
      <c r="AC105" s="8"/>
      <c r="AD105" s="8"/>
      <c r="AE105" s="8"/>
      <c r="AF105" s="8"/>
      <c r="AG105" s="8"/>
      <c r="AH105" s="8"/>
      <c r="AI105" s="8"/>
      <c r="AJ105" s="8"/>
    </row>
  </sheetData>
  <mergeCells count="14">
    <mergeCell ref="A2:A3"/>
    <mergeCell ref="O2:Q2"/>
    <mergeCell ref="H2:J2"/>
    <mergeCell ref="E2:G2"/>
    <mergeCell ref="B2:D2"/>
    <mergeCell ref="K2:M2"/>
    <mergeCell ref="N2:N3"/>
    <mergeCell ref="AH2:AJ2"/>
    <mergeCell ref="AE2:AG2"/>
    <mergeCell ref="AB2:AD2"/>
    <mergeCell ref="U2:W2"/>
    <mergeCell ref="R2:T2"/>
    <mergeCell ref="X2:Z2"/>
    <mergeCell ref="AA2:AA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2"/>
  <sheetViews>
    <sheetView showGridLines="0" view="pageBreakPreview" topLeftCell="O1" zoomScale="125" zoomScaleNormal="100" zoomScaleSheetLayoutView="125" workbookViewId="0">
      <selection activeCell="AL1" sqref="AL1"/>
    </sheetView>
  </sheetViews>
  <sheetFormatPr defaultColWidth="9" defaultRowHeight="10.199999999999999" customHeight="1" x14ac:dyDescent="0.2"/>
  <cols>
    <col min="1" max="1" width="9.28515625" style="3" customWidth="1"/>
    <col min="2" max="13" width="8" style="3" customWidth="1"/>
    <col min="14" max="14" width="9.28515625" style="3" customWidth="1"/>
    <col min="15" max="26" width="8.28515625" style="3" customWidth="1"/>
    <col min="27" max="27" width="9.28515625" style="3" customWidth="1"/>
    <col min="28" max="258" width="9" style="3" customWidth="1"/>
    <col min="259" max="16384" width="9" style="3"/>
  </cols>
  <sheetData>
    <row r="1" spans="1:36" ht="10.199999999999999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38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38</v>
      </c>
      <c r="AB1" s="2"/>
      <c r="AC1" s="2"/>
      <c r="AD1" s="2"/>
      <c r="AE1" s="2"/>
      <c r="AF1" s="2"/>
      <c r="AG1" s="2"/>
      <c r="AH1" s="2"/>
      <c r="AI1" s="2"/>
      <c r="AJ1" s="2"/>
    </row>
    <row r="2" spans="1:36" ht="10.199999999999999" customHeight="1" x14ac:dyDescent="0.2">
      <c r="A2" s="33" t="s">
        <v>1</v>
      </c>
      <c r="B2" s="35" t="s">
        <v>2</v>
      </c>
      <c r="C2" s="36"/>
      <c r="D2" s="36"/>
      <c r="E2" s="35" t="s">
        <v>3</v>
      </c>
      <c r="F2" s="36"/>
      <c r="G2" s="38"/>
      <c r="H2" s="35" t="s">
        <v>4</v>
      </c>
      <c r="I2" s="36"/>
      <c r="J2" s="38"/>
      <c r="K2" s="35" t="s">
        <v>5</v>
      </c>
      <c r="L2" s="36"/>
      <c r="M2" s="36"/>
      <c r="N2" s="33" t="s">
        <v>1</v>
      </c>
      <c r="O2" s="35" t="s">
        <v>6</v>
      </c>
      <c r="P2" s="36"/>
      <c r="Q2" s="36"/>
      <c r="R2" s="35" t="s">
        <v>7</v>
      </c>
      <c r="S2" s="36"/>
      <c r="T2" s="36"/>
      <c r="U2" s="35" t="s">
        <v>8</v>
      </c>
      <c r="V2" s="36"/>
      <c r="W2" s="36"/>
      <c r="X2" s="35" t="s">
        <v>9</v>
      </c>
      <c r="Y2" s="36"/>
      <c r="Z2" s="36"/>
      <c r="AA2" s="33" t="s">
        <v>1</v>
      </c>
      <c r="AB2" s="35" t="s">
        <v>10</v>
      </c>
      <c r="AC2" s="36"/>
      <c r="AD2" s="36"/>
      <c r="AE2" s="35" t="s">
        <v>11</v>
      </c>
      <c r="AF2" s="36"/>
      <c r="AG2" s="36"/>
      <c r="AH2" s="35" t="s">
        <v>12</v>
      </c>
      <c r="AI2" s="36"/>
      <c r="AJ2" s="37"/>
    </row>
    <row r="3" spans="1:36" ht="10.199999999999999" customHeight="1" x14ac:dyDescent="0.2">
      <c r="A3" s="34"/>
      <c r="B3" s="5" t="s">
        <v>2</v>
      </c>
      <c r="C3" s="5" t="s">
        <v>35</v>
      </c>
      <c r="D3" s="5" t="s">
        <v>36</v>
      </c>
      <c r="E3" s="5" t="s">
        <v>2</v>
      </c>
      <c r="F3" s="5" t="s">
        <v>35</v>
      </c>
      <c r="G3" s="5" t="s">
        <v>36</v>
      </c>
      <c r="H3" s="5" t="s">
        <v>2</v>
      </c>
      <c r="I3" s="5" t="s">
        <v>35</v>
      </c>
      <c r="J3" s="5" t="s">
        <v>36</v>
      </c>
      <c r="K3" s="5" t="s">
        <v>2</v>
      </c>
      <c r="L3" s="5" t="s">
        <v>35</v>
      </c>
      <c r="M3" s="5" t="s">
        <v>36</v>
      </c>
      <c r="N3" s="34"/>
      <c r="O3" s="5" t="s">
        <v>2</v>
      </c>
      <c r="P3" s="5" t="s">
        <v>35</v>
      </c>
      <c r="Q3" s="5" t="s">
        <v>36</v>
      </c>
      <c r="R3" s="5" t="s">
        <v>2</v>
      </c>
      <c r="S3" s="5" t="s">
        <v>35</v>
      </c>
      <c r="T3" s="5" t="s">
        <v>36</v>
      </c>
      <c r="U3" s="5" t="s">
        <v>2</v>
      </c>
      <c r="V3" s="5" t="s">
        <v>35</v>
      </c>
      <c r="W3" s="5" t="s">
        <v>36</v>
      </c>
      <c r="X3" s="5" t="s">
        <v>2</v>
      </c>
      <c r="Y3" s="5" t="s">
        <v>35</v>
      </c>
      <c r="Z3" s="5" t="s">
        <v>36</v>
      </c>
      <c r="AA3" s="34"/>
      <c r="AB3" s="5" t="s">
        <v>2</v>
      </c>
      <c r="AC3" s="5" t="s">
        <v>35</v>
      </c>
      <c r="AD3" s="5" t="s">
        <v>36</v>
      </c>
      <c r="AE3" s="5" t="s">
        <v>2</v>
      </c>
      <c r="AF3" s="5" t="s">
        <v>35</v>
      </c>
      <c r="AG3" s="5" t="s">
        <v>36</v>
      </c>
      <c r="AH3" s="5" t="s">
        <v>2</v>
      </c>
      <c r="AI3" s="5" t="s">
        <v>35</v>
      </c>
      <c r="AJ3" s="6" t="s">
        <v>36</v>
      </c>
    </row>
    <row r="4" spans="1:36" ht="10.199999999999999" customHeight="1" x14ac:dyDescent="0.2">
      <c r="A4" s="7" t="s">
        <v>13</v>
      </c>
      <c r="B4" s="8">
        <v>408852</v>
      </c>
      <c r="C4" s="8">
        <v>211256</v>
      </c>
      <c r="D4" s="8">
        <v>197596</v>
      </c>
      <c r="E4" s="8">
        <v>19999</v>
      </c>
      <c r="F4" s="8">
        <v>10231</v>
      </c>
      <c r="G4" s="8">
        <v>9768</v>
      </c>
      <c r="H4" s="8">
        <v>62717</v>
      </c>
      <c r="I4" s="8">
        <v>33174</v>
      </c>
      <c r="J4" s="8">
        <v>29543</v>
      </c>
      <c r="K4" s="8">
        <v>20400</v>
      </c>
      <c r="L4" s="8">
        <v>10408</v>
      </c>
      <c r="M4" s="8">
        <v>9992</v>
      </c>
      <c r="N4" s="7" t="s">
        <v>13</v>
      </c>
      <c r="O4" s="8">
        <v>21565</v>
      </c>
      <c r="P4" s="8">
        <v>11185</v>
      </c>
      <c r="Q4" s="8">
        <v>10380</v>
      </c>
      <c r="R4" s="8">
        <v>2377</v>
      </c>
      <c r="S4" s="8">
        <v>1230</v>
      </c>
      <c r="T4" s="8">
        <v>1147</v>
      </c>
      <c r="U4" s="8">
        <v>60224</v>
      </c>
      <c r="V4" s="8">
        <v>31393</v>
      </c>
      <c r="W4" s="8">
        <v>28831</v>
      </c>
      <c r="X4" s="8">
        <v>122586</v>
      </c>
      <c r="Y4" s="8">
        <v>61185</v>
      </c>
      <c r="Z4" s="8">
        <v>61401</v>
      </c>
      <c r="AA4" s="7" t="s">
        <v>13</v>
      </c>
      <c r="AB4" s="8">
        <v>30990</v>
      </c>
      <c r="AC4" s="8">
        <v>15934</v>
      </c>
      <c r="AD4" s="8">
        <v>15056</v>
      </c>
      <c r="AE4" s="8">
        <v>18893</v>
      </c>
      <c r="AF4" s="8">
        <v>9133</v>
      </c>
      <c r="AG4" s="8">
        <v>9760</v>
      </c>
      <c r="AH4" s="8">
        <v>49101</v>
      </c>
      <c r="AI4" s="8">
        <v>27383</v>
      </c>
      <c r="AJ4" s="8">
        <v>21718</v>
      </c>
    </row>
    <row r="5" spans="1:36" ht="10.199999999999999" customHeight="1" x14ac:dyDescent="0.2">
      <c r="A5" s="9" t="s">
        <v>14</v>
      </c>
      <c r="B5" s="10">
        <v>62447</v>
      </c>
      <c r="C5" s="10">
        <v>32501</v>
      </c>
      <c r="D5" s="10">
        <v>29946</v>
      </c>
      <c r="E5" s="10">
        <v>3224</v>
      </c>
      <c r="F5" s="10">
        <v>1677</v>
      </c>
      <c r="G5" s="10">
        <v>1547</v>
      </c>
      <c r="H5" s="10">
        <v>9461</v>
      </c>
      <c r="I5" s="10">
        <v>4928</v>
      </c>
      <c r="J5" s="10">
        <v>4533</v>
      </c>
      <c r="K5" s="10">
        <v>3031</v>
      </c>
      <c r="L5" s="10">
        <v>1581</v>
      </c>
      <c r="M5" s="10">
        <v>1450</v>
      </c>
      <c r="N5" s="9" t="s">
        <v>14</v>
      </c>
      <c r="O5" s="10">
        <v>3210</v>
      </c>
      <c r="P5" s="10">
        <v>1704</v>
      </c>
      <c r="Q5" s="10">
        <v>1506</v>
      </c>
      <c r="R5" s="10">
        <v>356</v>
      </c>
      <c r="S5" s="10">
        <v>186</v>
      </c>
      <c r="T5" s="10">
        <v>170</v>
      </c>
      <c r="U5" s="10">
        <v>9625</v>
      </c>
      <c r="V5" s="10">
        <v>5029</v>
      </c>
      <c r="W5" s="10">
        <v>4596</v>
      </c>
      <c r="X5" s="10">
        <v>19931</v>
      </c>
      <c r="Y5" s="10">
        <v>10383</v>
      </c>
      <c r="Z5" s="10">
        <v>9548</v>
      </c>
      <c r="AA5" s="9" t="s">
        <v>14</v>
      </c>
      <c r="AB5" s="10">
        <v>4905</v>
      </c>
      <c r="AC5" s="10">
        <v>2553</v>
      </c>
      <c r="AD5" s="10">
        <v>2352</v>
      </c>
      <c r="AE5" s="10">
        <v>2561</v>
      </c>
      <c r="AF5" s="10">
        <v>1325</v>
      </c>
      <c r="AG5" s="10">
        <v>1236</v>
      </c>
      <c r="AH5" s="10">
        <v>6143</v>
      </c>
      <c r="AI5" s="10">
        <v>3135</v>
      </c>
      <c r="AJ5" s="10">
        <v>3008</v>
      </c>
    </row>
    <row r="6" spans="1:36" ht="10.199999999999999" customHeight="1" x14ac:dyDescent="0.2">
      <c r="A6" s="9" t="s">
        <v>15</v>
      </c>
      <c r="B6" s="10">
        <v>54484</v>
      </c>
      <c r="C6" s="10">
        <v>28450</v>
      </c>
      <c r="D6" s="10">
        <v>26034</v>
      </c>
      <c r="E6" s="10">
        <v>2862</v>
      </c>
      <c r="F6" s="10">
        <v>1506</v>
      </c>
      <c r="G6" s="10">
        <v>1356</v>
      </c>
      <c r="H6" s="10">
        <v>8575</v>
      </c>
      <c r="I6" s="10">
        <v>4452</v>
      </c>
      <c r="J6" s="10">
        <v>4123</v>
      </c>
      <c r="K6" s="10">
        <v>2766</v>
      </c>
      <c r="L6" s="10">
        <v>1430</v>
      </c>
      <c r="M6" s="10">
        <v>1336</v>
      </c>
      <c r="N6" s="9" t="s">
        <v>15</v>
      </c>
      <c r="O6" s="10">
        <v>2897</v>
      </c>
      <c r="P6" s="10">
        <v>1472</v>
      </c>
      <c r="Q6" s="10">
        <v>1425</v>
      </c>
      <c r="R6" s="10">
        <v>308</v>
      </c>
      <c r="S6" s="10">
        <v>154</v>
      </c>
      <c r="T6" s="10">
        <v>154</v>
      </c>
      <c r="U6" s="10">
        <v>8021</v>
      </c>
      <c r="V6" s="10">
        <v>4179</v>
      </c>
      <c r="W6" s="10">
        <v>3842</v>
      </c>
      <c r="X6" s="10">
        <v>17916</v>
      </c>
      <c r="Y6" s="10">
        <v>9376</v>
      </c>
      <c r="Z6" s="10">
        <v>8540</v>
      </c>
      <c r="AA6" s="9" t="s">
        <v>15</v>
      </c>
      <c r="AB6" s="10">
        <v>3916</v>
      </c>
      <c r="AC6" s="10">
        <v>2099</v>
      </c>
      <c r="AD6" s="10">
        <v>1817</v>
      </c>
      <c r="AE6" s="10">
        <v>2567</v>
      </c>
      <c r="AF6" s="10">
        <v>1297</v>
      </c>
      <c r="AG6" s="10">
        <v>1270</v>
      </c>
      <c r="AH6" s="10">
        <v>4656</v>
      </c>
      <c r="AI6" s="10">
        <v>2485</v>
      </c>
      <c r="AJ6" s="10">
        <v>2171</v>
      </c>
    </row>
    <row r="7" spans="1:36" ht="10.199999999999999" customHeight="1" x14ac:dyDescent="0.2">
      <c r="A7" s="9" t="s">
        <v>16</v>
      </c>
      <c r="B7" s="10">
        <v>51714</v>
      </c>
      <c r="C7" s="10">
        <v>26970</v>
      </c>
      <c r="D7" s="10">
        <v>24744</v>
      </c>
      <c r="E7" s="10">
        <v>2632</v>
      </c>
      <c r="F7" s="10">
        <v>1363</v>
      </c>
      <c r="G7" s="10">
        <v>1269</v>
      </c>
      <c r="H7" s="10">
        <v>7649</v>
      </c>
      <c r="I7" s="10">
        <v>3951</v>
      </c>
      <c r="J7" s="10">
        <v>3698</v>
      </c>
      <c r="K7" s="10">
        <v>2721</v>
      </c>
      <c r="L7" s="10">
        <v>1439</v>
      </c>
      <c r="M7" s="10">
        <v>1282</v>
      </c>
      <c r="N7" s="9" t="s">
        <v>16</v>
      </c>
      <c r="O7" s="10">
        <v>2762</v>
      </c>
      <c r="P7" s="10">
        <v>1416</v>
      </c>
      <c r="Q7" s="10">
        <v>1346</v>
      </c>
      <c r="R7" s="10">
        <v>306</v>
      </c>
      <c r="S7" s="10">
        <v>160</v>
      </c>
      <c r="T7" s="10">
        <v>146</v>
      </c>
      <c r="U7" s="10">
        <v>7498</v>
      </c>
      <c r="V7" s="10">
        <v>3908</v>
      </c>
      <c r="W7" s="10">
        <v>3590</v>
      </c>
      <c r="X7" s="10">
        <v>16895</v>
      </c>
      <c r="Y7" s="10">
        <v>8865</v>
      </c>
      <c r="Z7" s="10">
        <v>8030</v>
      </c>
      <c r="AA7" s="9" t="s">
        <v>16</v>
      </c>
      <c r="AB7" s="10">
        <v>4233</v>
      </c>
      <c r="AC7" s="10">
        <v>2210</v>
      </c>
      <c r="AD7" s="10">
        <v>2023</v>
      </c>
      <c r="AE7" s="10">
        <v>2577</v>
      </c>
      <c r="AF7" s="10">
        <v>1366</v>
      </c>
      <c r="AG7" s="10">
        <v>1211</v>
      </c>
      <c r="AH7" s="10">
        <v>4441</v>
      </c>
      <c r="AI7" s="10">
        <v>2292</v>
      </c>
      <c r="AJ7" s="10">
        <v>2149</v>
      </c>
    </row>
    <row r="8" spans="1:36" ht="10.199999999999999" customHeight="1" x14ac:dyDescent="0.2">
      <c r="A8" s="9" t="s">
        <v>17</v>
      </c>
      <c r="B8" s="10">
        <v>46030</v>
      </c>
      <c r="C8" s="10">
        <v>23732</v>
      </c>
      <c r="D8" s="10">
        <v>22298</v>
      </c>
      <c r="E8" s="10">
        <v>2108</v>
      </c>
      <c r="F8" s="10">
        <v>1141</v>
      </c>
      <c r="G8" s="10">
        <v>967</v>
      </c>
      <c r="H8" s="10">
        <v>6655</v>
      </c>
      <c r="I8" s="10">
        <v>3564</v>
      </c>
      <c r="J8" s="10">
        <v>3091</v>
      </c>
      <c r="K8" s="10">
        <v>2138</v>
      </c>
      <c r="L8" s="10">
        <v>1087</v>
      </c>
      <c r="M8" s="10">
        <v>1051</v>
      </c>
      <c r="N8" s="9" t="s">
        <v>17</v>
      </c>
      <c r="O8" s="10">
        <v>2383</v>
      </c>
      <c r="P8" s="10">
        <v>1260</v>
      </c>
      <c r="Q8" s="10">
        <v>1123</v>
      </c>
      <c r="R8" s="10">
        <v>225</v>
      </c>
      <c r="S8" s="10">
        <v>132</v>
      </c>
      <c r="T8" s="10">
        <v>93</v>
      </c>
      <c r="U8" s="10">
        <v>6603</v>
      </c>
      <c r="V8" s="10">
        <v>3404</v>
      </c>
      <c r="W8" s="10">
        <v>3199</v>
      </c>
      <c r="X8" s="10">
        <v>13752</v>
      </c>
      <c r="Y8" s="10">
        <v>6805</v>
      </c>
      <c r="Z8" s="10">
        <v>6947</v>
      </c>
      <c r="AA8" s="9" t="s">
        <v>17</v>
      </c>
      <c r="AB8" s="10">
        <v>3764</v>
      </c>
      <c r="AC8" s="10">
        <v>1930</v>
      </c>
      <c r="AD8" s="10">
        <v>1834</v>
      </c>
      <c r="AE8" s="10">
        <v>2203</v>
      </c>
      <c r="AF8" s="10">
        <v>1080</v>
      </c>
      <c r="AG8" s="10">
        <v>1123</v>
      </c>
      <c r="AH8" s="10">
        <v>6199</v>
      </c>
      <c r="AI8" s="10">
        <v>3329</v>
      </c>
      <c r="AJ8" s="10">
        <v>2870</v>
      </c>
    </row>
    <row r="9" spans="1:36" ht="10.199999999999999" customHeight="1" x14ac:dyDescent="0.2">
      <c r="A9" s="9" t="s">
        <v>18</v>
      </c>
      <c r="B9" s="10">
        <v>40353</v>
      </c>
      <c r="C9" s="10">
        <v>20199</v>
      </c>
      <c r="D9" s="10">
        <v>20154</v>
      </c>
      <c r="E9" s="10">
        <v>1655</v>
      </c>
      <c r="F9" s="10">
        <v>796</v>
      </c>
      <c r="G9" s="10">
        <v>859</v>
      </c>
      <c r="H9" s="10">
        <v>6027</v>
      </c>
      <c r="I9" s="10">
        <v>3197</v>
      </c>
      <c r="J9" s="10">
        <v>2830</v>
      </c>
      <c r="K9" s="10">
        <v>1785</v>
      </c>
      <c r="L9" s="10">
        <v>869</v>
      </c>
      <c r="M9" s="10">
        <v>916</v>
      </c>
      <c r="N9" s="9" t="s">
        <v>18</v>
      </c>
      <c r="O9" s="10">
        <v>1950</v>
      </c>
      <c r="P9" s="10">
        <v>961</v>
      </c>
      <c r="Q9" s="10">
        <v>989</v>
      </c>
      <c r="R9" s="10">
        <v>173</v>
      </c>
      <c r="S9" s="10">
        <v>82</v>
      </c>
      <c r="T9" s="10">
        <v>91</v>
      </c>
      <c r="U9" s="10">
        <v>6019</v>
      </c>
      <c r="V9" s="10">
        <v>3035</v>
      </c>
      <c r="W9" s="10">
        <v>2984</v>
      </c>
      <c r="X9" s="10">
        <v>10851</v>
      </c>
      <c r="Y9" s="10">
        <v>4983</v>
      </c>
      <c r="Z9" s="10">
        <v>5868</v>
      </c>
      <c r="AA9" s="9" t="s">
        <v>18</v>
      </c>
      <c r="AB9" s="10">
        <v>2900</v>
      </c>
      <c r="AC9" s="10">
        <v>1401</v>
      </c>
      <c r="AD9" s="10">
        <v>1499</v>
      </c>
      <c r="AE9" s="10">
        <v>1625</v>
      </c>
      <c r="AF9" s="10">
        <v>688</v>
      </c>
      <c r="AG9" s="10">
        <v>937</v>
      </c>
      <c r="AH9" s="10">
        <v>7368</v>
      </c>
      <c r="AI9" s="10">
        <v>4187</v>
      </c>
      <c r="AJ9" s="10">
        <v>3181</v>
      </c>
    </row>
    <row r="10" spans="1:36" ht="10.199999999999999" customHeight="1" x14ac:dyDescent="0.2">
      <c r="A10" s="9" t="s">
        <v>19</v>
      </c>
      <c r="B10" s="10">
        <v>35264</v>
      </c>
      <c r="C10" s="10">
        <v>17683</v>
      </c>
      <c r="D10" s="10">
        <v>17581</v>
      </c>
      <c r="E10" s="10">
        <v>1637</v>
      </c>
      <c r="F10" s="10">
        <v>789</v>
      </c>
      <c r="G10" s="10">
        <v>848</v>
      </c>
      <c r="H10" s="10">
        <v>5605</v>
      </c>
      <c r="I10" s="10">
        <v>2998</v>
      </c>
      <c r="J10" s="10">
        <v>2607</v>
      </c>
      <c r="K10" s="10">
        <v>1624</v>
      </c>
      <c r="L10" s="10">
        <v>792</v>
      </c>
      <c r="M10" s="10">
        <v>832</v>
      </c>
      <c r="N10" s="9" t="s">
        <v>19</v>
      </c>
      <c r="O10" s="10">
        <v>1873</v>
      </c>
      <c r="P10" s="10">
        <v>939</v>
      </c>
      <c r="Q10" s="10">
        <v>934</v>
      </c>
      <c r="R10" s="10">
        <v>165</v>
      </c>
      <c r="S10" s="10">
        <v>85</v>
      </c>
      <c r="T10" s="10">
        <v>80</v>
      </c>
      <c r="U10" s="10">
        <v>5367</v>
      </c>
      <c r="V10" s="10">
        <v>2767</v>
      </c>
      <c r="W10" s="10">
        <v>2600</v>
      </c>
      <c r="X10" s="10">
        <v>9084</v>
      </c>
      <c r="Y10" s="10">
        <v>4228</v>
      </c>
      <c r="Z10" s="10">
        <v>4856</v>
      </c>
      <c r="AA10" s="9" t="s">
        <v>19</v>
      </c>
      <c r="AB10" s="10">
        <v>2610</v>
      </c>
      <c r="AC10" s="10">
        <v>1240</v>
      </c>
      <c r="AD10" s="10">
        <v>1370</v>
      </c>
      <c r="AE10" s="10">
        <v>1371</v>
      </c>
      <c r="AF10" s="10">
        <v>512</v>
      </c>
      <c r="AG10" s="10">
        <v>859</v>
      </c>
      <c r="AH10" s="10">
        <v>5928</v>
      </c>
      <c r="AI10" s="10">
        <v>3333</v>
      </c>
      <c r="AJ10" s="10">
        <v>2595</v>
      </c>
    </row>
    <row r="11" spans="1:36" ht="10.199999999999999" customHeight="1" x14ac:dyDescent="0.2">
      <c r="A11" s="9" t="s">
        <v>20</v>
      </c>
      <c r="B11" s="10">
        <v>26381</v>
      </c>
      <c r="C11" s="10">
        <v>13442</v>
      </c>
      <c r="D11" s="10">
        <v>12939</v>
      </c>
      <c r="E11" s="10">
        <v>1293</v>
      </c>
      <c r="F11" s="10">
        <v>629</v>
      </c>
      <c r="G11" s="10">
        <v>664</v>
      </c>
      <c r="H11" s="10">
        <v>4470</v>
      </c>
      <c r="I11" s="10">
        <v>2368</v>
      </c>
      <c r="J11" s="10">
        <v>2102</v>
      </c>
      <c r="K11" s="10">
        <v>1196</v>
      </c>
      <c r="L11" s="10">
        <v>598</v>
      </c>
      <c r="M11" s="10">
        <v>598</v>
      </c>
      <c r="N11" s="9" t="s">
        <v>20</v>
      </c>
      <c r="O11" s="10">
        <v>1405</v>
      </c>
      <c r="P11" s="10">
        <v>702</v>
      </c>
      <c r="Q11" s="10">
        <v>703</v>
      </c>
      <c r="R11" s="10">
        <v>119</v>
      </c>
      <c r="S11" s="10">
        <v>54</v>
      </c>
      <c r="T11" s="10">
        <v>65</v>
      </c>
      <c r="U11" s="10">
        <v>4099</v>
      </c>
      <c r="V11" s="10">
        <v>2164</v>
      </c>
      <c r="W11" s="10">
        <v>1935</v>
      </c>
      <c r="X11" s="10">
        <v>6859</v>
      </c>
      <c r="Y11" s="10">
        <v>3205</v>
      </c>
      <c r="Z11" s="10">
        <v>3654</v>
      </c>
      <c r="AA11" s="9" t="s">
        <v>20</v>
      </c>
      <c r="AB11" s="10">
        <v>1822</v>
      </c>
      <c r="AC11" s="10">
        <v>904</v>
      </c>
      <c r="AD11" s="10">
        <v>918</v>
      </c>
      <c r="AE11" s="10">
        <v>1108</v>
      </c>
      <c r="AF11" s="10">
        <v>484</v>
      </c>
      <c r="AG11" s="10">
        <v>624</v>
      </c>
      <c r="AH11" s="10">
        <v>4010</v>
      </c>
      <c r="AI11" s="10">
        <v>2334</v>
      </c>
      <c r="AJ11" s="10">
        <v>1676</v>
      </c>
    </row>
    <row r="12" spans="1:36" ht="10.199999999999999" customHeight="1" x14ac:dyDescent="0.2">
      <c r="A12" s="9" t="s">
        <v>21</v>
      </c>
      <c r="B12" s="10">
        <v>21507</v>
      </c>
      <c r="C12" s="10">
        <v>10994</v>
      </c>
      <c r="D12" s="10">
        <v>10513</v>
      </c>
      <c r="E12" s="10">
        <v>1055</v>
      </c>
      <c r="F12" s="10">
        <v>550</v>
      </c>
      <c r="G12" s="10">
        <v>505</v>
      </c>
      <c r="H12" s="10">
        <v>3503</v>
      </c>
      <c r="I12" s="10">
        <v>1904</v>
      </c>
      <c r="J12" s="10">
        <v>1599</v>
      </c>
      <c r="K12" s="10">
        <v>1052</v>
      </c>
      <c r="L12" s="10">
        <v>511</v>
      </c>
      <c r="M12" s="10">
        <v>541</v>
      </c>
      <c r="N12" s="9" t="s">
        <v>21</v>
      </c>
      <c r="O12" s="10">
        <v>1120</v>
      </c>
      <c r="P12" s="10">
        <v>578</v>
      </c>
      <c r="Q12" s="10">
        <v>542</v>
      </c>
      <c r="R12" s="10">
        <v>127</v>
      </c>
      <c r="S12" s="10">
        <v>57</v>
      </c>
      <c r="T12" s="10">
        <v>70</v>
      </c>
      <c r="U12" s="10">
        <v>3104</v>
      </c>
      <c r="V12" s="10">
        <v>1632</v>
      </c>
      <c r="W12" s="10">
        <v>1472</v>
      </c>
      <c r="X12" s="10">
        <v>5783</v>
      </c>
      <c r="Y12" s="10">
        <v>2686</v>
      </c>
      <c r="Z12" s="10">
        <v>3097</v>
      </c>
      <c r="AA12" s="9" t="s">
        <v>21</v>
      </c>
      <c r="AB12" s="10">
        <v>1527</v>
      </c>
      <c r="AC12" s="10">
        <v>782</v>
      </c>
      <c r="AD12" s="10">
        <v>745</v>
      </c>
      <c r="AE12" s="10">
        <v>1035</v>
      </c>
      <c r="AF12" s="10">
        <v>464</v>
      </c>
      <c r="AG12" s="10">
        <v>571</v>
      </c>
      <c r="AH12" s="10">
        <v>3201</v>
      </c>
      <c r="AI12" s="10">
        <v>1830</v>
      </c>
      <c r="AJ12" s="10">
        <v>1371</v>
      </c>
    </row>
    <row r="13" spans="1:36" ht="10.199999999999999" customHeight="1" x14ac:dyDescent="0.2">
      <c r="A13" s="9" t="s">
        <v>22</v>
      </c>
      <c r="B13" s="10">
        <v>16153</v>
      </c>
      <c r="C13" s="10">
        <v>8407</v>
      </c>
      <c r="D13" s="10">
        <v>7746</v>
      </c>
      <c r="E13" s="10">
        <v>781</v>
      </c>
      <c r="F13" s="10">
        <v>416</v>
      </c>
      <c r="G13" s="10">
        <v>365</v>
      </c>
      <c r="H13" s="10">
        <v>2608</v>
      </c>
      <c r="I13" s="10">
        <v>1408</v>
      </c>
      <c r="J13" s="10">
        <v>1200</v>
      </c>
      <c r="K13" s="10">
        <v>823</v>
      </c>
      <c r="L13" s="10">
        <v>380</v>
      </c>
      <c r="M13" s="10">
        <v>443</v>
      </c>
      <c r="N13" s="9" t="s">
        <v>22</v>
      </c>
      <c r="O13" s="10">
        <v>822</v>
      </c>
      <c r="P13" s="10">
        <v>446</v>
      </c>
      <c r="Q13" s="10">
        <v>376</v>
      </c>
      <c r="R13" s="10">
        <v>109</v>
      </c>
      <c r="S13" s="10">
        <v>52</v>
      </c>
      <c r="T13" s="10">
        <v>57</v>
      </c>
      <c r="U13" s="10">
        <v>2237</v>
      </c>
      <c r="V13" s="10">
        <v>1189</v>
      </c>
      <c r="W13" s="10">
        <v>1048</v>
      </c>
      <c r="X13" s="10">
        <v>4509</v>
      </c>
      <c r="Y13" s="10">
        <v>2178</v>
      </c>
      <c r="Z13" s="10">
        <v>2331</v>
      </c>
      <c r="AA13" s="9" t="s">
        <v>22</v>
      </c>
      <c r="AB13" s="10">
        <v>1166</v>
      </c>
      <c r="AC13" s="10">
        <v>574</v>
      </c>
      <c r="AD13" s="10">
        <v>592</v>
      </c>
      <c r="AE13" s="10">
        <v>779</v>
      </c>
      <c r="AF13" s="10">
        <v>366</v>
      </c>
      <c r="AG13" s="10">
        <v>413</v>
      </c>
      <c r="AH13" s="10">
        <v>2319</v>
      </c>
      <c r="AI13" s="10">
        <v>1398</v>
      </c>
      <c r="AJ13" s="10">
        <v>921</v>
      </c>
    </row>
    <row r="14" spans="1:36" ht="10.199999999999999" customHeight="1" x14ac:dyDescent="0.2">
      <c r="A14" s="9" t="s">
        <v>23</v>
      </c>
      <c r="B14" s="10">
        <v>13629</v>
      </c>
      <c r="C14" s="10">
        <v>7021</v>
      </c>
      <c r="D14" s="10">
        <v>6608</v>
      </c>
      <c r="E14" s="10">
        <v>648</v>
      </c>
      <c r="F14" s="10">
        <v>324</v>
      </c>
      <c r="G14" s="10">
        <v>324</v>
      </c>
      <c r="H14" s="10">
        <v>2033</v>
      </c>
      <c r="I14" s="10">
        <v>1079</v>
      </c>
      <c r="J14" s="10">
        <v>954</v>
      </c>
      <c r="K14" s="10">
        <v>796</v>
      </c>
      <c r="L14" s="10">
        <v>421</v>
      </c>
      <c r="M14" s="10">
        <v>375</v>
      </c>
      <c r="N14" s="9" t="s">
        <v>23</v>
      </c>
      <c r="O14" s="10">
        <v>788</v>
      </c>
      <c r="P14" s="10">
        <v>420</v>
      </c>
      <c r="Q14" s="10">
        <v>368</v>
      </c>
      <c r="R14" s="10">
        <v>100</v>
      </c>
      <c r="S14" s="10">
        <v>61</v>
      </c>
      <c r="T14" s="10">
        <v>39</v>
      </c>
      <c r="U14" s="10">
        <v>1852</v>
      </c>
      <c r="V14" s="10">
        <v>948</v>
      </c>
      <c r="W14" s="10">
        <v>904</v>
      </c>
      <c r="X14" s="10">
        <v>3851</v>
      </c>
      <c r="Y14" s="10">
        <v>1799</v>
      </c>
      <c r="Z14" s="10">
        <v>2052</v>
      </c>
      <c r="AA14" s="9" t="s">
        <v>23</v>
      </c>
      <c r="AB14" s="10">
        <v>992</v>
      </c>
      <c r="AC14" s="10">
        <v>488</v>
      </c>
      <c r="AD14" s="10">
        <v>504</v>
      </c>
      <c r="AE14" s="10">
        <v>722</v>
      </c>
      <c r="AF14" s="10">
        <v>340</v>
      </c>
      <c r="AG14" s="10">
        <v>382</v>
      </c>
      <c r="AH14" s="10">
        <v>1847</v>
      </c>
      <c r="AI14" s="10">
        <v>1141</v>
      </c>
      <c r="AJ14" s="10">
        <v>706</v>
      </c>
    </row>
    <row r="15" spans="1:36" ht="10.199999999999999" customHeight="1" x14ac:dyDescent="0.2">
      <c r="A15" s="9" t="s">
        <v>24</v>
      </c>
      <c r="B15" s="10">
        <v>10994</v>
      </c>
      <c r="C15" s="10">
        <v>5608</v>
      </c>
      <c r="D15" s="10">
        <v>5386</v>
      </c>
      <c r="E15" s="10">
        <v>510</v>
      </c>
      <c r="F15" s="10">
        <v>249</v>
      </c>
      <c r="G15" s="10">
        <v>261</v>
      </c>
      <c r="H15" s="10">
        <v>1608</v>
      </c>
      <c r="I15" s="10">
        <v>889</v>
      </c>
      <c r="J15" s="10">
        <v>719</v>
      </c>
      <c r="K15" s="10">
        <v>613</v>
      </c>
      <c r="L15" s="10">
        <v>317</v>
      </c>
      <c r="M15" s="10">
        <v>296</v>
      </c>
      <c r="N15" s="9" t="s">
        <v>24</v>
      </c>
      <c r="O15" s="10">
        <v>637</v>
      </c>
      <c r="P15" s="10">
        <v>340</v>
      </c>
      <c r="Q15" s="10">
        <v>297</v>
      </c>
      <c r="R15" s="10">
        <v>70</v>
      </c>
      <c r="S15" s="10">
        <v>38</v>
      </c>
      <c r="T15" s="10">
        <v>32</v>
      </c>
      <c r="U15" s="10">
        <v>1586</v>
      </c>
      <c r="V15" s="10">
        <v>779</v>
      </c>
      <c r="W15" s="10">
        <v>807</v>
      </c>
      <c r="X15" s="10">
        <v>3363</v>
      </c>
      <c r="Y15" s="10">
        <v>1574</v>
      </c>
      <c r="Z15" s="10">
        <v>1789</v>
      </c>
      <c r="AA15" s="9" t="s">
        <v>24</v>
      </c>
      <c r="AB15" s="10">
        <v>765</v>
      </c>
      <c r="AC15" s="10">
        <v>360</v>
      </c>
      <c r="AD15" s="10">
        <v>405</v>
      </c>
      <c r="AE15" s="10">
        <v>548</v>
      </c>
      <c r="AF15" s="10">
        <v>256</v>
      </c>
      <c r="AG15" s="10">
        <v>292</v>
      </c>
      <c r="AH15" s="10">
        <v>1294</v>
      </c>
      <c r="AI15" s="10">
        <v>806</v>
      </c>
      <c r="AJ15" s="10">
        <v>488</v>
      </c>
    </row>
    <row r="16" spans="1:36" ht="10.199999999999999" customHeight="1" x14ac:dyDescent="0.2">
      <c r="A16" s="9" t="s">
        <v>25</v>
      </c>
      <c r="B16" s="10">
        <v>9170</v>
      </c>
      <c r="C16" s="10">
        <v>4888</v>
      </c>
      <c r="D16" s="10">
        <v>4282</v>
      </c>
      <c r="E16" s="10">
        <v>489</v>
      </c>
      <c r="F16" s="10">
        <v>257</v>
      </c>
      <c r="G16" s="10">
        <v>232</v>
      </c>
      <c r="H16" s="10">
        <v>1372</v>
      </c>
      <c r="I16" s="10">
        <v>749</v>
      </c>
      <c r="J16" s="10">
        <v>623</v>
      </c>
      <c r="K16" s="10">
        <v>537</v>
      </c>
      <c r="L16" s="10">
        <v>258</v>
      </c>
      <c r="M16" s="10">
        <v>279</v>
      </c>
      <c r="N16" s="9" t="s">
        <v>25</v>
      </c>
      <c r="O16" s="10">
        <v>533</v>
      </c>
      <c r="P16" s="10">
        <v>293</v>
      </c>
      <c r="Q16" s="10">
        <v>240</v>
      </c>
      <c r="R16" s="10">
        <v>57</v>
      </c>
      <c r="S16" s="10">
        <v>26</v>
      </c>
      <c r="T16" s="10">
        <v>31</v>
      </c>
      <c r="U16" s="10">
        <v>1327</v>
      </c>
      <c r="V16" s="10">
        <v>723</v>
      </c>
      <c r="W16" s="10">
        <v>604</v>
      </c>
      <c r="X16" s="10">
        <v>2879</v>
      </c>
      <c r="Y16" s="10">
        <v>1446</v>
      </c>
      <c r="Z16" s="10">
        <v>1433</v>
      </c>
      <c r="AA16" s="9" t="s">
        <v>25</v>
      </c>
      <c r="AB16" s="10">
        <v>707</v>
      </c>
      <c r="AC16" s="10">
        <v>392</v>
      </c>
      <c r="AD16" s="10">
        <v>315</v>
      </c>
      <c r="AE16" s="10">
        <v>485</v>
      </c>
      <c r="AF16" s="10">
        <v>228</v>
      </c>
      <c r="AG16" s="10">
        <v>257</v>
      </c>
      <c r="AH16" s="10">
        <v>784</v>
      </c>
      <c r="AI16" s="10">
        <v>516</v>
      </c>
      <c r="AJ16" s="10">
        <v>268</v>
      </c>
    </row>
    <row r="17" spans="1:36" ht="10.199999999999999" customHeight="1" x14ac:dyDescent="0.2">
      <c r="A17" s="9" t="s">
        <v>26</v>
      </c>
      <c r="B17" s="10">
        <v>6795</v>
      </c>
      <c r="C17" s="10">
        <v>3557</v>
      </c>
      <c r="D17" s="10">
        <v>3238</v>
      </c>
      <c r="E17" s="10">
        <v>381</v>
      </c>
      <c r="F17" s="10">
        <v>183</v>
      </c>
      <c r="G17" s="10">
        <v>198</v>
      </c>
      <c r="H17" s="10">
        <v>1115</v>
      </c>
      <c r="I17" s="10">
        <v>595</v>
      </c>
      <c r="J17" s="10">
        <v>520</v>
      </c>
      <c r="K17" s="10">
        <v>422</v>
      </c>
      <c r="L17" s="10">
        <v>232</v>
      </c>
      <c r="M17" s="10">
        <v>190</v>
      </c>
      <c r="N17" s="9" t="s">
        <v>26</v>
      </c>
      <c r="O17" s="10">
        <v>356</v>
      </c>
      <c r="P17" s="10">
        <v>195</v>
      </c>
      <c r="Q17" s="10">
        <v>161</v>
      </c>
      <c r="R17" s="10">
        <v>57</v>
      </c>
      <c r="S17" s="10">
        <v>22</v>
      </c>
      <c r="T17" s="10">
        <v>35</v>
      </c>
      <c r="U17" s="10">
        <v>1037</v>
      </c>
      <c r="V17" s="10">
        <v>560</v>
      </c>
      <c r="W17" s="10">
        <v>477</v>
      </c>
      <c r="X17" s="10">
        <v>2121</v>
      </c>
      <c r="Y17" s="10">
        <v>1002</v>
      </c>
      <c r="Z17" s="10">
        <v>1119</v>
      </c>
      <c r="AA17" s="9" t="s">
        <v>26</v>
      </c>
      <c r="AB17" s="10">
        <v>521</v>
      </c>
      <c r="AC17" s="10">
        <v>310</v>
      </c>
      <c r="AD17" s="10">
        <v>211</v>
      </c>
      <c r="AE17" s="10">
        <v>366</v>
      </c>
      <c r="AF17" s="10">
        <v>182</v>
      </c>
      <c r="AG17" s="10">
        <v>184</v>
      </c>
      <c r="AH17" s="10">
        <v>419</v>
      </c>
      <c r="AI17" s="10">
        <v>276</v>
      </c>
      <c r="AJ17" s="10">
        <v>143</v>
      </c>
    </row>
    <row r="18" spans="1:36" ht="10.199999999999999" customHeight="1" x14ac:dyDescent="0.2">
      <c r="A18" s="9" t="s">
        <v>27</v>
      </c>
      <c r="B18" s="10">
        <v>5864</v>
      </c>
      <c r="C18" s="10">
        <v>3080</v>
      </c>
      <c r="D18" s="10">
        <v>2784</v>
      </c>
      <c r="E18" s="10">
        <v>303</v>
      </c>
      <c r="F18" s="10">
        <v>136</v>
      </c>
      <c r="G18" s="10">
        <v>167</v>
      </c>
      <c r="H18" s="10">
        <v>893</v>
      </c>
      <c r="I18" s="10">
        <v>464</v>
      </c>
      <c r="J18" s="10">
        <v>429</v>
      </c>
      <c r="K18" s="10">
        <v>379</v>
      </c>
      <c r="L18" s="10">
        <v>202</v>
      </c>
      <c r="M18" s="10">
        <v>177</v>
      </c>
      <c r="N18" s="9" t="s">
        <v>27</v>
      </c>
      <c r="O18" s="10">
        <v>342</v>
      </c>
      <c r="P18" s="10">
        <v>172</v>
      </c>
      <c r="Q18" s="10">
        <v>170</v>
      </c>
      <c r="R18" s="10">
        <v>79</v>
      </c>
      <c r="S18" s="10">
        <v>39</v>
      </c>
      <c r="T18" s="10">
        <v>40</v>
      </c>
      <c r="U18" s="10">
        <v>781</v>
      </c>
      <c r="V18" s="10">
        <v>424</v>
      </c>
      <c r="W18" s="10">
        <v>357</v>
      </c>
      <c r="X18" s="10">
        <v>1984</v>
      </c>
      <c r="Y18" s="10">
        <v>1016</v>
      </c>
      <c r="Z18" s="10">
        <v>968</v>
      </c>
      <c r="AA18" s="9" t="s">
        <v>27</v>
      </c>
      <c r="AB18" s="10">
        <v>514</v>
      </c>
      <c r="AC18" s="10">
        <v>292</v>
      </c>
      <c r="AD18" s="10">
        <v>222</v>
      </c>
      <c r="AE18" s="10">
        <v>342</v>
      </c>
      <c r="AF18" s="10">
        <v>184</v>
      </c>
      <c r="AG18" s="10">
        <v>158</v>
      </c>
      <c r="AH18" s="10">
        <v>247</v>
      </c>
      <c r="AI18" s="10">
        <v>151</v>
      </c>
      <c r="AJ18" s="10">
        <v>96</v>
      </c>
    </row>
    <row r="19" spans="1:36" ht="10.199999999999999" customHeight="1" x14ac:dyDescent="0.2">
      <c r="A19" s="9" t="s">
        <v>28</v>
      </c>
      <c r="B19" s="10">
        <v>3570</v>
      </c>
      <c r="C19" s="10">
        <v>1956</v>
      </c>
      <c r="D19" s="10">
        <v>1614</v>
      </c>
      <c r="E19" s="10">
        <v>184</v>
      </c>
      <c r="F19" s="10">
        <v>90</v>
      </c>
      <c r="G19" s="10">
        <v>94</v>
      </c>
      <c r="H19" s="10">
        <v>466</v>
      </c>
      <c r="I19" s="10">
        <v>235</v>
      </c>
      <c r="J19" s="10">
        <v>231</v>
      </c>
      <c r="K19" s="10">
        <v>192</v>
      </c>
      <c r="L19" s="10">
        <v>95</v>
      </c>
      <c r="M19" s="10">
        <v>97</v>
      </c>
      <c r="N19" s="9" t="s">
        <v>28</v>
      </c>
      <c r="O19" s="10">
        <v>228</v>
      </c>
      <c r="P19" s="10">
        <v>131</v>
      </c>
      <c r="Q19" s="10">
        <v>97</v>
      </c>
      <c r="R19" s="10">
        <v>53</v>
      </c>
      <c r="S19" s="10">
        <v>29</v>
      </c>
      <c r="T19" s="10">
        <v>24</v>
      </c>
      <c r="U19" s="10">
        <v>477</v>
      </c>
      <c r="V19" s="10">
        <v>275</v>
      </c>
      <c r="W19" s="10">
        <v>202</v>
      </c>
      <c r="X19" s="10">
        <v>1330</v>
      </c>
      <c r="Y19" s="10">
        <v>735</v>
      </c>
      <c r="Z19" s="10">
        <v>595</v>
      </c>
      <c r="AA19" s="9" t="s">
        <v>28</v>
      </c>
      <c r="AB19" s="10">
        <v>266</v>
      </c>
      <c r="AC19" s="10">
        <v>144</v>
      </c>
      <c r="AD19" s="10">
        <v>122</v>
      </c>
      <c r="AE19" s="10">
        <v>251</v>
      </c>
      <c r="AF19" s="10">
        <v>142</v>
      </c>
      <c r="AG19" s="10">
        <v>109</v>
      </c>
      <c r="AH19" s="10">
        <v>123</v>
      </c>
      <c r="AI19" s="10">
        <v>80</v>
      </c>
      <c r="AJ19" s="10">
        <v>43</v>
      </c>
    </row>
    <row r="20" spans="1:36" ht="10.199999999999999" customHeight="1" x14ac:dyDescent="0.2">
      <c r="A20" s="9" t="s">
        <v>29</v>
      </c>
      <c r="B20" s="10">
        <v>4497</v>
      </c>
      <c r="C20" s="10">
        <v>2768</v>
      </c>
      <c r="D20" s="10">
        <v>1729</v>
      </c>
      <c r="E20" s="10">
        <v>237</v>
      </c>
      <c r="F20" s="10">
        <v>125</v>
      </c>
      <c r="G20" s="10">
        <v>112</v>
      </c>
      <c r="H20" s="10">
        <v>677</v>
      </c>
      <c r="I20" s="10">
        <v>393</v>
      </c>
      <c r="J20" s="10">
        <v>284</v>
      </c>
      <c r="K20" s="10">
        <v>325</v>
      </c>
      <c r="L20" s="10">
        <v>196</v>
      </c>
      <c r="M20" s="10">
        <v>129</v>
      </c>
      <c r="N20" s="9" t="s">
        <v>29</v>
      </c>
      <c r="O20" s="10">
        <v>259</v>
      </c>
      <c r="P20" s="10">
        <v>156</v>
      </c>
      <c r="Q20" s="10">
        <v>103</v>
      </c>
      <c r="R20" s="10">
        <v>73</v>
      </c>
      <c r="S20" s="10">
        <v>53</v>
      </c>
      <c r="T20" s="10">
        <v>20</v>
      </c>
      <c r="U20" s="10">
        <v>591</v>
      </c>
      <c r="V20" s="10">
        <v>377</v>
      </c>
      <c r="W20" s="10">
        <v>214</v>
      </c>
      <c r="X20" s="10">
        <v>1478</v>
      </c>
      <c r="Y20" s="10">
        <v>904</v>
      </c>
      <c r="Z20" s="10">
        <v>574</v>
      </c>
      <c r="AA20" s="9" t="s">
        <v>29</v>
      </c>
      <c r="AB20" s="10">
        <v>382</v>
      </c>
      <c r="AC20" s="10">
        <v>255</v>
      </c>
      <c r="AD20" s="10">
        <v>127</v>
      </c>
      <c r="AE20" s="10">
        <v>353</v>
      </c>
      <c r="AF20" s="10">
        <v>219</v>
      </c>
      <c r="AG20" s="10">
        <v>134</v>
      </c>
      <c r="AH20" s="10">
        <v>122</v>
      </c>
      <c r="AI20" s="10">
        <v>90</v>
      </c>
      <c r="AJ20" s="10">
        <v>32</v>
      </c>
    </row>
    <row r="21" spans="1:36" ht="10.199999999999999" customHeight="1" x14ac:dyDescent="0.2">
      <c r="A21" s="9" t="s">
        <v>30</v>
      </c>
      <c r="B21" s="13">
        <v>18.899999999999999</v>
      </c>
      <c r="C21" s="13">
        <v>18.7</v>
      </c>
      <c r="D21" s="13">
        <v>19.100000000000001</v>
      </c>
      <c r="E21" s="10">
        <v>18</v>
      </c>
      <c r="F21" s="13">
        <v>17.5</v>
      </c>
      <c r="G21" s="13">
        <v>18.7</v>
      </c>
      <c r="H21" s="13">
        <v>19.3</v>
      </c>
      <c r="I21" s="13">
        <v>19.600000000000001</v>
      </c>
      <c r="J21" s="13">
        <v>18.899999999999999</v>
      </c>
      <c r="K21" s="13">
        <v>18.899999999999999</v>
      </c>
      <c r="L21" s="13">
        <v>18.5</v>
      </c>
      <c r="M21" s="13">
        <v>19.399999999999999</v>
      </c>
      <c r="N21" s="9" t="s">
        <v>30</v>
      </c>
      <c r="O21" s="10">
        <v>19</v>
      </c>
      <c r="P21" s="10">
        <v>19</v>
      </c>
      <c r="Q21" s="13">
        <v>19.100000000000001</v>
      </c>
      <c r="R21" s="13">
        <v>19.899999999999999</v>
      </c>
      <c r="S21" s="13">
        <v>19.399999999999999</v>
      </c>
      <c r="T21" s="13">
        <v>20.6</v>
      </c>
      <c r="U21" s="13">
        <v>18.8</v>
      </c>
      <c r="V21" s="13">
        <v>18.8</v>
      </c>
      <c r="W21" s="13">
        <v>18.7</v>
      </c>
      <c r="X21" s="13">
        <v>17.399999999999999</v>
      </c>
      <c r="Y21" s="13">
        <v>16.399999999999999</v>
      </c>
      <c r="Z21" s="13">
        <v>18.3</v>
      </c>
      <c r="AA21" s="9" t="s">
        <v>30</v>
      </c>
      <c r="AB21" s="13">
        <v>18.2</v>
      </c>
      <c r="AC21" s="13">
        <v>17.899999999999999</v>
      </c>
      <c r="AD21" s="13">
        <v>18.600000000000001</v>
      </c>
      <c r="AE21" s="10">
        <v>19</v>
      </c>
      <c r="AF21" s="13">
        <v>17.7</v>
      </c>
      <c r="AG21" s="13">
        <v>20.2</v>
      </c>
      <c r="AH21" s="13">
        <v>22.1</v>
      </c>
      <c r="AI21" s="13">
        <v>22.9</v>
      </c>
      <c r="AJ21" s="10">
        <v>21</v>
      </c>
    </row>
    <row r="22" spans="1:36" ht="10.199999999999999" customHeight="1" x14ac:dyDescent="0.2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ht="10.199999999999999" customHeight="1" x14ac:dyDescent="0.2">
      <c r="A23" s="9" t="s">
        <v>39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" t="s">
        <v>39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9" t="s">
        <v>39</v>
      </c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ht="10.199999999999999" customHeight="1" x14ac:dyDescent="0.2">
      <c r="A24" s="9" t="s">
        <v>13</v>
      </c>
      <c r="B24" s="10">
        <v>308706</v>
      </c>
      <c r="C24" s="10">
        <v>159229</v>
      </c>
      <c r="D24" s="10">
        <v>149477</v>
      </c>
      <c r="E24" s="10">
        <v>14823</v>
      </c>
      <c r="F24" s="10">
        <v>7637</v>
      </c>
      <c r="G24" s="10">
        <v>7186</v>
      </c>
      <c r="H24" s="10">
        <v>48557</v>
      </c>
      <c r="I24" s="10">
        <v>25539</v>
      </c>
      <c r="J24" s="10">
        <v>23018</v>
      </c>
      <c r="K24" s="10">
        <v>15153</v>
      </c>
      <c r="L24" s="10">
        <v>7783</v>
      </c>
      <c r="M24" s="10">
        <v>7370</v>
      </c>
      <c r="N24" s="9" t="s">
        <v>13</v>
      </c>
      <c r="O24" s="10">
        <v>16358</v>
      </c>
      <c r="P24" s="10">
        <v>8445</v>
      </c>
      <c r="Q24" s="10">
        <v>7913</v>
      </c>
      <c r="R24" s="10">
        <v>1613</v>
      </c>
      <c r="S24" s="10">
        <v>825</v>
      </c>
      <c r="T24" s="10">
        <v>788</v>
      </c>
      <c r="U24" s="10">
        <v>45679</v>
      </c>
      <c r="V24" s="10">
        <v>23734</v>
      </c>
      <c r="W24" s="10">
        <v>21945</v>
      </c>
      <c r="X24" s="10">
        <v>91269</v>
      </c>
      <c r="Y24" s="10">
        <v>45900</v>
      </c>
      <c r="Z24" s="10">
        <v>45369</v>
      </c>
      <c r="AA24" s="9" t="s">
        <v>13</v>
      </c>
      <c r="AB24" s="10">
        <v>23514</v>
      </c>
      <c r="AC24" s="10">
        <v>12005</v>
      </c>
      <c r="AD24" s="10">
        <v>11509</v>
      </c>
      <c r="AE24" s="10">
        <v>13961</v>
      </c>
      <c r="AF24" s="10">
        <v>6799</v>
      </c>
      <c r="AG24" s="10">
        <v>7162</v>
      </c>
      <c r="AH24" s="10">
        <v>37779</v>
      </c>
      <c r="AI24" s="10">
        <v>20562</v>
      </c>
      <c r="AJ24" s="10">
        <v>17217</v>
      </c>
    </row>
    <row r="25" spans="1:36" ht="10.199999999999999" customHeight="1" x14ac:dyDescent="0.2">
      <c r="A25" s="9" t="s">
        <v>14</v>
      </c>
      <c r="B25" s="10">
        <v>61144</v>
      </c>
      <c r="C25" s="10">
        <v>31785</v>
      </c>
      <c r="D25" s="10">
        <v>29359</v>
      </c>
      <c r="E25" s="10">
        <v>3092</v>
      </c>
      <c r="F25" s="10">
        <v>1603</v>
      </c>
      <c r="G25" s="10">
        <v>1489</v>
      </c>
      <c r="H25" s="10">
        <v>9307</v>
      </c>
      <c r="I25" s="10">
        <v>4842</v>
      </c>
      <c r="J25" s="10">
        <v>4465</v>
      </c>
      <c r="K25" s="10">
        <v>2917</v>
      </c>
      <c r="L25" s="10">
        <v>1529</v>
      </c>
      <c r="M25" s="10">
        <v>1388</v>
      </c>
      <c r="N25" s="9" t="s">
        <v>14</v>
      </c>
      <c r="O25" s="10">
        <v>3150</v>
      </c>
      <c r="P25" s="10">
        <v>1673</v>
      </c>
      <c r="Q25" s="10">
        <v>1477</v>
      </c>
      <c r="R25" s="10">
        <v>326</v>
      </c>
      <c r="S25" s="10">
        <v>170</v>
      </c>
      <c r="T25" s="10">
        <v>156</v>
      </c>
      <c r="U25" s="10">
        <v>9436</v>
      </c>
      <c r="V25" s="10">
        <v>4924</v>
      </c>
      <c r="W25" s="10">
        <v>4512</v>
      </c>
      <c r="X25" s="10">
        <v>19536</v>
      </c>
      <c r="Y25" s="10">
        <v>10161</v>
      </c>
      <c r="Z25" s="10">
        <v>9375</v>
      </c>
      <c r="AA25" s="9" t="s">
        <v>14</v>
      </c>
      <c r="AB25" s="10">
        <v>4799</v>
      </c>
      <c r="AC25" s="10">
        <v>2495</v>
      </c>
      <c r="AD25" s="10">
        <v>2304</v>
      </c>
      <c r="AE25" s="10">
        <v>2502</v>
      </c>
      <c r="AF25" s="10">
        <v>1289</v>
      </c>
      <c r="AG25" s="10">
        <v>1213</v>
      </c>
      <c r="AH25" s="10">
        <v>6079</v>
      </c>
      <c r="AI25" s="10">
        <v>3099</v>
      </c>
      <c r="AJ25" s="10">
        <v>2980</v>
      </c>
    </row>
    <row r="26" spans="1:36" ht="10.199999999999999" customHeight="1" x14ac:dyDescent="0.2">
      <c r="A26" s="9" t="s">
        <v>15</v>
      </c>
      <c r="B26" s="10">
        <v>52720</v>
      </c>
      <c r="C26" s="10">
        <v>27521</v>
      </c>
      <c r="D26" s="10">
        <v>25199</v>
      </c>
      <c r="E26" s="10">
        <v>2707</v>
      </c>
      <c r="F26" s="10">
        <v>1428</v>
      </c>
      <c r="G26" s="10">
        <v>1279</v>
      </c>
      <c r="H26" s="10">
        <v>8353</v>
      </c>
      <c r="I26" s="10">
        <v>4323</v>
      </c>
      <c r="J26" s="10">
        <v>4030</v>
      </c>
      <c r="K26" s="10">
        <v>2669</v>
      </c>
      <c r="L26" s="10">
        <v>1381</v>
      </c>
      <c r="M26" s="10">
        <v>1288</v>
      </c>
      <c r="N26" s="9" t="s">
        <v>15</v>
      </c>
      <c r="O26" s="10">
        <v>2819</v>
      </c>
      <c r="P26" s="10">
        <v>1433</v>
      </c>
      <c r="Q26" s="10">
        <v>1386</v>
      </c>
      <c r="R26" s="10">
        <v>283</v>
      </c>
      <c r="S26" s="10">
        <v>141</v>
      </c>
      <c r="T26" s="10">
        <v>142</v>
      </c>
      <c r="U26" s="10">
        <v>7742</v>
      </c>
      <c r="V26" s="10">
        <v>4044</v>
      </c>
      <c r="W26" s="10">
        <v>3698</v>
      </c>
      <c r="X26" s="10">
        <v>17277</v>
      </c>
      <c r="Y26" s="10">
        <v>9034</v>
      </c>
      <c r="Z26" s="10">
        <v>8243</v>
      </c>
      <c r="AA26" s="9" t="s">
        <v>15</v>
      </c>
      <c r="AB26" s="10">
        <v>3809</v>
      </c>
      <c r="AC26" s="10">
        <v>2040</v>
      </c>
      <c r="AD26" s="10">
        <v>1769</v>
      </c>
      <c r="AE26" s="10">
        <v>2494</v>
      </c>
      <c r="AF26" s="10">
        <v>1271</v>
      </c>
      <c r="AG26" s="10">
        <v>1223</v>
      </c>
      <c r="AH26" s="10">
        <v>4567</v>
      </c>
      <c r="AI26" s="10">
        <v>2426</v>
      </c>
      <c r="AJ26" s="10">
        <v>2141</v>
      </c>
    </row>
    <row r="27" spans="1:36" ht="10.199999999999999" customHeight="1" x14ac:dyDescent="0.2">
      <c r="A27" s="9" t="s">
        <v>16</v>
      </c>
      <c r="B27" s="10">
        <v>48711</v>
      </c>
      <c r="C27" s="10">
        <v>25391</v>
      </c>
      <c r="D27" s="10">
        <v>23320</v>
      </c>
      <c r="E27" s="10">
        <v>2462</v>
      </c>
      <c r="F27" s="10">
        <v>1283</v>
      </c>
      <c r="G27" s="10">
        <v>1179</v>
      </c>
      <c r="H27" s="10">
        <v>7298</v>
      </c>
      <c r="I27" s="10">
        <v>3770</v>
      </c>
      <c r="J27" s="10">
        <v>3528</v>
      </c>
      <c r="K27" s="10">
        <v>2549</v>
      </c>
      <c r="L27" s="10">
        <v>1344</v>
      </c>
      <c r="M27" s="10">
        <v>1205</v>
      </c>
      <c r="N27" s="9" t="s">
        <v>16</v>
      </c>
      <c r="O27" s="10">
        <v>2641</v>
      </c>
      <c r="P27" s="10">
        <v>1347</v>
      </c>
      <c r="Q27" s="10">
        <v>1294</v>
      </c>
      <c r="R27" s="10">
        <v>272</v>
      </c>
      <c r="S27" s="10">
        <v>140</v>
      </c>
      <c r="T27" s="10">
        <v>132</v>
      </c>
      <c r="U27" s="10">
        <v>7021</v>
      </c>
      <c r="V27" s="10">
        <v>3660</v>
      </c>
      <c r="W27" s="10">
        <v>3361</v>
      </c>
      <c r="X27" s="10">
        <v>15792</v>
      </c>
      <c r="Y27" s="10">
        <v>8272</v>
      </c>
      <c r="Z27" s="10">
        <v>7520</v>
      </c>
      <c r="AA27" s="9" t="s">
        <v>16</v>
      </c>
      <c r="AB27" s="10">
        <v>3983</v>
      </c>
      <c r="AC27" s="10">
        <v>2085</v>
      </c>
      <c r="AD27" s="10">
        <v>1898</v>
      </c>
      <c r="AE27" s="10">
        <v>2446</v>
      </c>
      <c r="AF27" s="10">
        <v>1294</v>
      </c>
      <c r="AG27" s="10">
        <v>1152</v>
      </c>
      <c r="AH27" s="10">
        <v>4247</v>
      </c>
      <c r="AI27" s="10">
        <v>2196</v>
      </c>
      <c r="AJ27" s="10">
        <v>2051</v>
      </c>
    </row>
    <row r="28" spans="1:36" ht="10.199999999999999" customHeight="1" x14ac:dyDescent="0.2">
      <c r="A28" s="9" t="s">
        <v>17</v>
      </c>
      <c r="B28" s="10">
        <v>41579</v>
      </c>
      <c r="C28" s="10">
        <v>21461</v>
      </c>
      <c r="D28" s="10">
        <v>20118</v>
      </c>
      <c r="E28" s="10">
        <v>1884</v>
      </c>
      <c r="F28" s="10">
        <v>1014</v>
      </c>
      <c r="G28" s="10">
        <v>870</v>
      </c>
      <c r="H28" s="10">
        <v>6125</v>
      </c>
      <c r="I28" s="10">
        <v>3298</v>
      </c>
      <c r="J28" s="10">
        <v>2827</v>
      </c>
      <c r="K28" s="10">
        <v>1954</v>
      </c>
      <c r="L28" s="10">
        <v>991</v>
      </c>
      <c r="M28" s="10">
        <v>963</v>
      </c>
      <c r="N28" s="9" t="s">
        <v>17</v>
      </c>
      <c r="O28" s="10">
        <v>2196</v>
      </c>
      <c r="P28" s="10">
        <v>1146</v>
      </c>
      <c r="Q28" s="10">
        <v>1050</v>
      </c>
      <c r="R28" s="10">
        <v>198</v>
      </c>
      <c r="S28" s="10">
        <v>114</v>
      </c>
      <c r="T28" s="10">
        <v>84</v>
      </c>
      <c r="U28" s="10">
        <v>5870</v>
      </c>
      <c r="V28" s="10">
        <v>3027</v>
      </c>
      <c r="W28" s="10">
        <v>2843</v>
      </c>
      <c r="X28" s="10">
        <v>12335</v>
      </c>
      <c r="Y28" s="10">
        <v>6148</v>
      </c>
      <c r="Z28" s="10">
        <v>6187</v>
      </c>
      <c r="AA28" s="9" t="s">
        <v>17</v>
      </c>
      <c r="AB28" s="10">
        <v>3419</v>
      </c>
      <c r="AC28" s="10">
        <v>1779</v>
      </c>
      <c r="AD28" s="10">
        <v>1640</v>
      </c>
      <c r="AE28" s="10">
        <v>2005</v>
      </c>
      <c r="AF28" s="10">
        <v>978</v>
      </c>
      <c r="AG28" s="10">
        <v>1027</v>
      </c>
      <c r="AH28" s="10">
        <v>5593</v>
      </c>
      <c r="AI28" s="10">
        <v>2966</v>
      </c>
      <c r="AJ28" s="10">
        <v>2627</v>
      </c>
    </row>
    <row r="29" spans="1:36" ht="10.199999999999999" customHeight="1" x14ac:dyDescent="0.2">
      <c r="A29" s="9" t="s">
        <v>18</v>
      </c>
      <c r="B29" s="10">
        <v>34163</v>
      </c>
      <c r="C29" s="10">
        <v>17058</v>
      </c>
      <c r="D29" s="10">
        <v>17105</v>
      </c>
      <c r="E29" s="10">
        <v>1365</v>
      </c>
      <c r="F29" s="10">
        <v>663</v>
      </c>
      <c r="G29" s="10">
        <v>702</v>
      </c>
      <c r="H29" s="10">
        <v>5215</v>
      </c>
      <c r="I29" s="10">
        <v>2755</v>
      </c>
      <c r="J29" s="10">
        <v>2460</v>
      </c>
      <c r="K29" s="10">
        <v>1530</v>
      </c>
      <c r="L29" s="10">
        <v>741</v>
      </c>
      <c r="M29" s="10">
        <v>789</v>
      </c>
      <c r="N29" s="9" t="s">
        <v>18</v>
      </c>
      <c r="O29" s="10">
        <v>1673</v>
      </c>
      <c r="P29" s="10">
        <v>831</v>
      </c>
      <c r="Q29" s="10">
        <v>842</v>
      </c>
      <c r="R29" s="10">
        <v>137</v>
      </c>
      <c r="S29" s="10">
        <v>60</v>
      </c>
      <c r="T29" s="10">
        <v>77</v>
      </c>
      <c r="U29" s="10">
        <v>5093</v>
      </c>
      <c r="V29" s="10">
        <v>2584</v>
      </c>
      <c r="W29" s="10">
        <v>2509</v>
      </c>
      <c r="X29" s="10">
        <v>9032</v>
      </c>
      <c r="Y29" s="10">
        <v>4148</v>
      </c>
      <c r="Z29" s="10">
        <v>4884</v>
      </c>
      <c r="AA29" s="9" t="s">
        <v>18</v>
      </c>
      <c r="AB29" s="10">
        <v>2488</v>
      </c>
      <c r="AC29" s="10">
        <v>1196</v>
      </c>
      <c r="AD29" s="10">
        <v>1292</v>
      </c>
      <c r="AE29" s="10">
        <v>1381</v>
      </c>
      <c r="AF29" s="10">
        <v>582</v>
      </c>
      <c r="AG29" s="10">
        <v>799</v>
      </c>
      <c r="AH29" s="10">
        <v>6249</v>
      </c>
      <c r="AI29" s="10">
        <v>3498</v>
      </c>
      <c r="AJ29" s="10">
        <v>2751</v>
      </c>
    </row>
    <row r="30" spans="1:36" ht="10.199999999999999" customHeight="1" x14ac:dyDescent="0.2">
      <c r="A30" s="9" t="s">
        <v>19</v>
      </c>
      <c r="B30" s="10">
        <v>27129</v>
      </c>
      <c r="C30" s="10">
        <v>13644</v>
      </c>
      <c r="D30" s="10">
        <v>13485</v>
      </c>
      <c r="E30" s="10">
        <v>1238</v>
      </c>
      <c r="F30" s="10">
        <v>601</v>
      </c>
      <c r="G30" s="10">
        <v>637</v>
      </c>
      <c r="H30" s="10">
        <v>4405</v>
      </c>
      <c r="I30" s="10">
        <v>2343</v>
      </c>
      <c r="J30" s="10">
        <v>2062</v>
      </c>
      <c r="K30" s="10">
        <v>1296</v>
      </c>
      <c r="L30" s="10">
        <v>647</v>
      </c>
      <c r="M30" s="10">
        <v>649</v>
      </c>
      <c r="N30" s="9" t="s">
        <v>19</v>
      </c>
      <c r="O30" s="10">
        <v>1491</v>
      </c>
      <c r="P30" s="10">
        <v>764</v>
      </c>
      <c r="Q30" s="10">
        <v>727</v>
      </c>
      <c r="R30" s="10">
        <v>124</v>
      </c>
      <c r="S30" s="10">
        <v>68</v>
      </c>
      <c r="T30" s="10">
        <v>56</v>
      </c>
      <c r="U30" s="10">
        <v>4114</v>
      </c>
      <c r="V30" s="10">
        <v>2114</v>
      </c>
      <c r="W30" s="10">
        <v>2000</v>
      </c>
      <c r="X30" s="10">
        <v>6770</v>
      </c>
      <c r="Y30" s="10">
        <v>3173</v>
      </c>
      <c r="Z30" s="10">
        <v>3597</v>
      </c>
      <c r="AA30" s="9" t="s">
        <v>19</v>
      </c>
      <c r="AB30" s="10">
        <v>2043</v>
      </c>
      <c r="AC30" s="10">
        <v>955</v>
      </c>
      <c r="AD30" s="10">
        <v>1088</v>
      </c>
      <c r="AE30" s="10">
        <v>1041</v>
      </c>
      <c r="AF30" s="10">
        <v>404</v>
      </c>
      <c r="AG30" s="10">
        <v>637</v>
      </c>
      <c r="AH30" s="10">
        <v>4607</v>
      </c>
      <c r="AI30" s="10">
        <v>2575</v>
      </c>
      <c r="AJ30" s="10">
        <v>2032</v>
      </c>
    </row>
    <row r="31" spans="1:36" ht="10.199999999999999" customHeight="1" x14ac:dyDescent="0.2">
      <c r="A31" s="9" t="s">
        <v>20</v>
      </c>
      <c r="B31" s="10">
        <v>17278</v>
      </c>
      <c r="C31" s="10">
        <v>8816</v>
      </c>
      <c r="D31" s="10">
        <v>8462</v>
      </c>
      <c r="E31" s="10">
        <v>837</v>
      </c>
      <c r="F31" s="10">
        <v>399</v>
      </c>
      <c r="G31" s="10">
        <v>438</v>
      </c>
      <c r="H31" s="10">
        <v>3054</v>
      </c>
      <c r="I31" s="10">
        <v>1641</v>
      </c>
      <c r="J31" s="10">
        <v>1413</v>
      </c>
      <c r="K31" s="10">
        <v>788</v>
      </c>
      <c r="L31" s="10">
        <v>408</v>
      </c>
      <c r="M31" s="10">
        <v>380</v>
      </c>
      <c r="N31" s="9" t="s">
        <v>20</v>
      </c>
      <c r="O31" s="10">
        <v>948</v>
      </c>
      <c r="P31" s="10">
        <v>462</v>
      </c>
      <c r="Q31" s="10">
        <v>486</v>
      </c>
      <c r="R31" s="10">
        <v>87</v>
      </c>
      <c r="S31" s="10">
        <v>42</v>
      </c>
      <c r="T31" s="10">
        <v>45</v>
      </c>
      <c r="U31" s="10">
        <v>2752</v>
      </c>
      <c r="V31" s="10">
        <v>1426</v>
      </c>
      <c r="W31" s="10">
        <v>1326</v>
      </c>
      <c r="X31" s="10">
        <v>4235</v>
      </c>
      <c r="Y31" s="10">
        <v>2000</v>
      </c>
      <c r="Z31" s="10">
        <v>2235</v>
      </c>
      <c r="AA31" s="9" t="s">
        <v>20</v>
      </c>
      <c r="AB31" s="10">
        <v>1171</v>
      </c>
      <c r="AC31" s="10">
        <v>562</v>
      </c>
      <c r="AD31" s="10">
        <v>609</v>
      </c>
      <c r="AE31" s="10">
        <v>735</v>
      </c>
      <c r="AF31" s="10">
        <v>322</v>
      </c>
      <c r="AG31" s="10">
        <v>413</v>
      </c>
      <c r="AH31" s="10">
        <v>2671</v>
      </c>
      <c r="AI31" s="10">
        <v>1554</v>
      </c>
      <c r="AJ31" s="10">
        <v>1117</v>
      </c>
    </row>
    <row r="32" spans="1:36" ht="10.199999999999999" customHeight="1" x14ac:dyDescent="0.2">
      <c r="A32" s="9" t="s">
        <v>21</v>
      </c>
      <c r="B32" s="10">
        <v>11577</v>
      </c>
      <c r="C32" s="10">
        <v>5950</v>
      </c>
      <c r="D32" s="10">
        <v>5627</v>
      </c>
      <c r="E32" s="10">
        <v>555</v>
      </c>
      <c r="F32" s="10">
        <v>292</v>
      </c>
      <c r="G32" s="10">
        <v>263</v>
      </c>
      <c r="H32" s="10">
        <v>2055</v>
      </c>
      <c r="I32" s="10">
        <v>1123</v>
      </c>
      <c r="J32" s="10">
        <v>932</v>
      </c>
      <c r="K32" s="10">
        <v>581</v>
      </c>
      <c r="L32" s="10">
        <v>296</v>
      </c>
      <c r="M32" s="10">
        <v>285</v>
      </c>
      <c r="N32" s="9" t="s">
        <v>21</v>
      </c>
      <c r="O32" s="10">
        <v>622</v>
      </c>
      <c r="P32" s="10">
        <v>340</v>
      </c>
      <c r="Q32" s="10">
        <v>282</v>
      </c>
      <c r="R32" s="10">
        <v>76</v>
      </c>
      <c r="S32" s="10">
        <v>31</v>
      </c>
      <c r="T32" s="10">
        <v>45</v>
      </c>
      <c r="U32" s="10">
        <v>1725</v>
      </c>
      <c r="V32" s="10">
        <v>904</v>
      </c>
      <c r="W32" s="10">
        <v>821</v>
      </c>
      <c r="X32" s="10">
        <v>2834</v>
      </c>
      <c r="Y32" s="10">
        <v>1285</v>
      </c>
      <c r="Z32" s="10">
        <v>1549</v>
      </c>
      <c r="AA32" s="9" t="s">
        <v>21</v>
      </c>
      <c r="AB32" s="10">
        <v>805</v>
      </c>
      <c r="AC32" s="10">
        <v>407</v>
      </c>
      <c r="AD32" s="10">
        <v>398</v>
      </c>
      <c r="AE32" s="10">
        <v>557</v>
      </c>
      <c r="AF32" s="10">
        <v>261</v>
      </c>
      <c r="AG32" s="10">
        <v>296</v>
      </c>
      <c r="AH32" s="10">
        <v>1767</v>
      </c>
      <c r="AI32" s="10">
        <v>1011</v>
      </c>
      <c r="AJ32" s="10">
        <v>756</v>
      </c>
    </row>
    <row r="33" spans="1:36" ht="10.199999999999999" customHeight="1" x14ac:dyDescent="0.2">
      <c r="A33" s="9" t="s">
        <v>22</v>
      </c>
      <c r="B33" s="10">
        <v>6289</v>
      </c>
      <c r="C33" s="10">
        <v>3258</v>
      </c>
      <c r="D33" s="10">
        <v>3031</v>
      </c>
      <c r="E33" s="10">
        <v>304</v>
      </c>
      <c r="F33" s="10">
        <v>169</v>
      </c>
      <c r="G33" s="10">
        <v>135</v>
      </c>
      <c r="H33" s="10">
        <v>1186</v>
      </c>
      <c r="I33" s="10">
        <v>610</v>
      </c>
      <c r="J33" s="10">
        <v>576</v>
      </c>
      <c r="K33" s="10">
        <v>345</v>
      </c>
      <c r="L33" s="10">
        <v>162</v>
      </c>
      <c r="M33" s="10">
        <v>183</v>
      </c>
      <c r="N33" s="9" t="s">
        <v>22</v>
      </c>
      <c r="O33" s="10">
        <v>317</v>
      </c>
      <c r="P33" s="10">
        <v>159</v>
      </c>
      <c r="Q33" s="10">
        <v>158</v>
      </c>
      <c r="R33" s="10">
        <v>45</v>
      </c>
      <c r="S33" s="10">
        <v>19</v>
      </c>
      <c r="T33" s="10">
        <v>26</v>
      </c>
      <c r="U33" s="10">
        <v>860</v>
      </c>
      <c r="V33" s="10">
        <v>470</v>
      </c>
      <c r="W33" s="10">
        <v>390</v>
      </c>
      <c r="X33" s="10">
        <v>1522</v>
      </c>
      <c r="Y33" s="10">
        <v>748</v>
      </c>
      <c r="Z33" s="10">
        <v>774</v>
      </c>
      <c r="AA33" s="9" t="s">
        <v>22</v>
      </c>
      <c r="AB33" s="10">
        <v>427</v>
      </c>
      <c r="AC33" s="10">
        <v>197</v>
      </c>
      <c r="AD33" s="10">
        <v>230</v>
      </c>
      <c r="AE33" s="10">
        <v>362</v>
      </c>
      <c r="AF33" s="10">
        <v>178</v>
      </c>
      <c r="AG33" s="10">
        <v>184</v>
      </c>
      <c r="AH33" s="10">
        <v>921</v>
      </c>
      <c r="AI33" s="10">
        <v>546</v>
      </c>
      <c r="AJ33" s="10">
        <v>375</v>
      </c>
    </row>
    <row r="34" spans="1:36" ht="10.199999999999999" customHeight="1" x14ac:dyDescent="0.2">
      <c r="A34" s="9" t="s">
        <v>23</v>
      </c>
      <c r="B34" s="10">
        <v>3851</v>
      </c>
      <c r="C34" s="10">
        <v>2027</v>
      </c>
      <c r="D34" s="10">
        <v>1824</v>
      </c>
      <c r="E34" s="10">
        <v>167</v>
      </c>
      <c r="F34" s="10">
        <v>82</v>
      </c>
      <c r="G34" s="10">
        <v>85</v>
      </c>
      <c r="H34" s="10">
        <v>732</v>
      </c>
      <c r="I34" s="10">
        <v>387</v>
      </c>
      <c r="J34" s="10">
        <v>345</v>
      </c>
      <c r="K34" s="10">
        <v>222</v>
      </c>
      <c r="L34" s="10">
        <v>129</v>
      </c>
      <c r="M34" s="10">
        <v>93</v>
      </c>
      <c r="N34" s="9" t="s">
        <v>23</v>
      </c>
      <c r="O34" s="10">
        <v>236</v>
      </c>
      <c r="P34" s="10">
        <v>128</v>
      </c>
      <c r="Q34" s="10">
        <v>108</v>
      </c>
      <c r="R34" s="10">
        <v>32</v>
      </c>
      <c r="S34" s="10">
        <v>20</v>
      </c>
      <c r="T34" s="10">
        <v>12</v>
      </c>
      <c r="U34" s="10">
        <v>495</v>
      </c>
      <c r="V34" s="10">
        <v>269</v>
      </c>
      <c r="W34" s="10">
        <v>226</v>
      </c>
      <c r="X34" s="10">
        <v>904</v>
      </c>
      <c r="Y34" s="10">
        <v>431</v>
      </c>
      <c r="Z34" s="10">
        <v>473</v>
      </c>
      <c r="AA34" s="9" t="s">
        <v>23</v>
      </c>
      <c r="AB34" s="10">
        <v>275</v>
      </c>
      <c r="AC34" s="10">
        <v>130</v>
      </c>
      <c r="AD34" s="10">
        <v>145</v>
      </c>
      <c r="AE34" s="10">
        <v>212</v>
      </c>
      <c r="AF34" s="10">
        <v>99</v>
      </c>
      <c r="AG34" s="10">
        <v>113</v>
      </c>
      <c r="AH34" s="10">
        <v>576</v>
      </c>
      <c r="AI34" s="10">
        <v>352</v>
      </c>
      <c r="AJ34" s="10">
        <v>224</v>
      </c>
    </row>
    <row r="35" spans="1:36" ht="10.199999999999999" customHeight="1" x14ac:dyDescent="0.2">
      <c r="A35" s="9" t="s">
        <v>24</v>
      </c>
      <c r="B35" s="10">
        <v>2061</v>
      </c>
      <c r="C35" s="10">
        <v>1074</v>
      </c>
      <c r="D35" s="10">
        <v>987</v>
      </c>
      <c r="E35" s="10">
        <v>83</v>
      </c>
      <c r="F35" s="10">
        <v>33</v>
      </c>
      <c r="G35" s="10">
        <v>50</v>
      </c>
      <c r="H35" s="10">
        <v>393</v>
      </c>
      <c r="I35" s="10">
        <v>210</v>
      </c>
      <c r="J35" s="10">
        <v>183</v>
      </c>
      <c r="K35" s="10">
        <v>137</v>
      </c>
      <c r="L35" s="10">
        <v>68</v>
      </c>
      <c r="M35" s="10">
        <v>69</v>
      </c>
      <c r="N35" s="9" t="s">
        <v>24</v>
      </c>
      <c r="O35" s="10">
        <v>122</v>
      </c>
      <c r="P35" s="10">
        <v>77</v>
      </c>
      <c r="Q35" s="10">
        <v>45</v>
      </c>
      <c r="R35" s="10">
        <v>16</v>
      </c>
      <c r="S35" s="10">
        <v>11</v>
      </c>
      <c r="T35" s="10">
        <v>5</v>
      </c>
      <c r="U35" s="10">
        <v>255</v>
      </c>
      <c r="V35" s="10">
        <v>122</v>
      </c>
      <c r="W35" s="10">
        <v>133</v>
      </c>
      <c r="X35" s="10">
        <v>507</v>
      </c>
      <c r="Y35" s="10">
        <v>243</v>
      </c>
      <c r="Z35" s="10">
        <v>264</v>
      </c>
      <c r="AA35" s="9" t="s">
        <v>24</v>
      </c>
      <c r="AB35" s="10">
        <v>147</v>
      </c>
      <c r="AC35" s="10">
        <v>64</v>
      </c>
      <c r="AD35" s="10">
        <v>83</v>
      </c>
      <c r="AE35" s="10">
        <v>108</v>
      </c>
      <c r="AF35" s="10">
        <v>55</v>
      </c>
      <c r="AG35" s="10">
        <v>53</v>
      </c>
      <c r="AH35" s="10">
        <v>293</v>
      </c>
      <c r="AI35" s="10">
        <v>191</v>
      </c>
      <c r="AJ35" s="10">
        <v>102</v>
      </c>
    </row>
    <row r="36" spans="1:36" ht="10.199999999999999" customHeight="1" x14ac:dyDescent="0.2">
      <c r="A36" s="9" t="s">
        <v>25</v>
      </c>
      <c r="B36" s="10">
        <v>1053</v>
      </c>
      <c r="C36" s="10">
        <v>588</v>
      </c>
      <c r="D36" s="10">
        <v>465</v>
      </c>
      <c r="E36" s="10">
        <v>57</v>
      </c>
      <c r="F36" s="10">
        <v>33</v>
      </c>
      <c r="G36" s="10">
        <v>24</v>
      </c>
      <c r="H36" s="10">
        <v>199</v>
      </c>
      <c r="I36" s="10">
        <v>105</v>
      </c>
      <c r="J36" s="10">
        <v>94</v>
      </c>
      <c r="K36" s="10">
        <v>70</v>
      </c>
      <c r="L36" s="10">
        <v>32</v>
      </c>
      <c r="M36" s="10">
        <v>38</v>
      </c>
      <c r="N36" s="9" t="s">
        <v>25</v>
      </c>
      <c r="O36" s="10">
        <v>57</v>
      </c>
      <c r="P36" s="10">
        <v>34</v>
      </c>
      <c r="Q36" s="10">
        <v>23</v>
      </c>
      <c r="R36" s="10">
        <v>6</v>
      </c>
      <c r="S36" s="10">
        <v>3</v>
      </c>
      <c r="T36" s="10">
        <v>3</v>
      </c>
      <c r="U36" s="10">
        <v>145</v>
      </c>
      <c r="V36" s="10">
        <v>93</v>
      </c>
      <c r="W36" s="10">
        <v>52</v>
      </c>
      <c r="X36" s="10">
        <v>256</v>
      </c>
      <c r="Y36" s="10">
        <v>120</v>
      </c>
      <c r="Z36" s="10">
        <v>136</v>
      </c>
      <c r="AA36" s="9" t="s">
        <v>25</v>
      </c>
      <c r="AB36" s="10">
        <v>80</v>
      </c>
      <c r="AC36" s="10">
        <v>51</v>
      </c>
      <c r="AD36" s="10">
        <v>29</v>
      </c>
      <c r="AE36" s="10">
        <v>57</v>
      </c>
      <c r="AF36" s="10">
        <v>30</v>
      </c>
      <c r="AG36" s="10">
        <v>27</v>
      </c>
      <c r="AH36" s="10">
        <v>126</v>
      </c>
      <c r="AI36" s="10">
        <v>87</v>
      </c>
      <c r="AJ36" s="10">
        <v>39</v>
      </c>
    </row>
    <row r="37" spans="1:36" ht="10.199999999999999" customHeight="1" x14ac:dyDescent="0.2">
      <c r="A37" s="9" t="s">
        <v>26</v>
      </c>
      <c r="B37" s="10">
        <v>493</v>
      </c>
      <c r="C37" s="10">
        <v>291</v>
      </c>
      <c r="D37" s="10">
        <v>202</v>
      </c>
      <c r="E37" s="10">
        <v>32</v>
      </c>
      <c r="F37" s="10">
        <v>19</v>
      </c>
      <c r="G37" s="10">
        <v>13</v>
      </c>
      <c r="H37" s="10">
        <v>129</v>
      </c>
      <c r="I37" s="10">
        <v>78</v>
      </c>
      <c r="J37" s="10">
        <v>51</v>
      </c>
      <c r="K37" s="10">
        <v>39</v>
      </c>
      <c r="L37" s="10">
        <v>21</v>
      </c>
      <c r="M37" s="10">
        <v>18</v>
      </c>
      <c r="N37" s="9" t="s">
        <v>26</v>
      </c>
      <c r="O37" s="10">
        <v>36</v>
      </c>
      <c r="P37" s="10">
        <v>21</v>
      </c>
      <c r="Q37" s="10">
        <v>15</v>
      </c>
      <c r="R37" s="10">
        <v>3</v>
      </c>
      <c r="S37" s="10">
        <v>0</v>
      </c>
      <c r="T37" s="10">
        <v>3</v>
      </c>
      <c r="U37" s="10">
        <v>72</v>
      </c>
      <c r="V37" s="10">
        <v>39</v>
      </c>
      <c r="W37" s="10">
        <v>33</v>
      </c>
      <c r="X37" s="10">
        <v>87</v>
      </c>
      <c r="Y37" s="10">
        <v>50</v>
      </c>
      <c r="Z37" s="10">
        <v>37</v>
      </c>
      <c r="AA37" s="9" t="s">
        <v>26</v>
      </c>
      <c r="AB37" s="10">
        <v>29</v>
      </c>
      <c r="AC37" s="10">
        <v>17</v>
      </c>
      <c r="AD37" s="10">
        <v>12</v>
      </c>
      <c r="AE37" s="10">
        <v>23</v>
      </c>
      <c r="AF37" s="10">
        <v>13</v>
      </c>
      <c r="AG37" s="10">
        <v>10</v>
      </c>
      <c r="AH37" s="10">
        <v>43</v>
      </c>
      <c r="AI37" s="10">
        <v>33</v>
      </c>
      <c r="AJ37" s="10">
        <v>10</v>
      </c>
    </row>
    <row r="38" spans="1:36" ht="10.199999999999999" customHeight="1" x14ac:dyDescent="0.2">
      <c r="A38" s="9" t="s">
        <v>27</v>
      </c>
      <c r="B38" s="10">
        <v>312</v>
      </c>
      <c r="C38" s="10">
        <v>168</v>
      </c>
      <c r="D38" s="10">
        <v>144</v>
      </c>
      <c r="E38" s="10">
        <v>15</v>
      </c>
      <c r="F38" s="10">
        <v>7</v>
      </c>
      <c r="G38" s="10">
        <v>8</v>
      </c>
      <c r="H38" s="10">
        <v>62</v>
      </c>
      <c r="I38" s="10">
        <v>29</v>
      </c>
      <c r="J38" s="10">
        <v>33</v>
      </c>
      <c r="K38" s="10">
        <v>29</v>
      </c>
      <c r="L38" s="10">
        <v>17</v>
      </c>
      <c r="M38" s="10">
        <v>12</v>
      </c>
      <c r="N38" s="9" t="s">
        <v>27</v>
      </c>
      <c r="O38" s="10">
        <v>18</v>
      </c>
      <c r="P38" s="10">
        <v>10</v>
      </c>
      <c r="Q38" s="10">
        <v>8</v>
      </c>
      <c r="R38" s="10">
        <v>3</v>
      </c>
      <c r="S38" s="10">
        <v>2</v>
      </c>
      <c r="T38" s="10">
        <v>1</v>
      </c>
      <c r="U38" s="10">
        <v>44</v>
      </c>
      <c r="V38" s="10">
        <v>25</v>
      </c>
      <c r="W38" s="10">
        <v>19</v>
      </c>
      <c r="X38" s="10">
        <v>86</v>
      </c>
      <c r="Y38" s="10">
        <v>45</v>
      </c>
      <c r="Z38" s="10">
        <v>41</v>
      </c>
      <c r="AA38" s="9" t="s">
        <v>27</v>
      </c>
      <c r="AB38" s="10">
        <v>18</v>
      </c>
      <c r="AC38" s="10">
        <v>12</v>
      </c>
      <c r="AD38" s="10">
        <v>6</v>
      </c>
      <c r="AE38" s="10">
        <v>16</v>
      </c>
      <c r="AF38" s="10">
        <v>10</v>
      </c>
      <c r="AG38" s="10">
        <v>6</v>
      </c>
      <c r="AH38" s="10">
        <v>21</v>
      </c>
      <c r="AI38" s="10">
        <v>11</v>
      </c>
      <c r="AJ38" s="10">
        <v>10</v>
      </c>
    </row>
    <row r="39" spans="1:36" ht="10.199999999999999" customHeight="1" x14ac:dyDescent="0.2">
      <c r="A39" s="9" t="s">
        <v>28</v>
      </c>
      <c r="B39" s="10">
        <v>140</v>
      </c>
      <c r="C39" s="10">
        <v>69</v>
      </c>
      <c r="D39" s="10">
        <v>71</v>
      </c>
      <c r="E39" s="10">
        <v>8</v>
      </c>
      <c r="F39" s="10">
        <v>4</v>
      </c>
      <c r="G39" s="10">
        <v>4</v>
      </c>
      <c r="H39" s="10">
        <v>15</v>
      </c>
      <c r="I39" s="10">
        <v>10</v>
      </c>
      <c r="J39" s="10">
        <v>5</v>
      </c>
      <c r="K39" s="10">
        <v>12</v>
      </c>
      <c r="L39" s="10">
        <v>5</v>
      </c>
      <c r="M39" s="10">
        <v>7</v>
      </c>
      <c r="N39" s="9" t="s">
        <v>28</v>
      </c>
      <c r="O39" s="10">
        <v>13</v>
      </c>
      <c r="P39" s="10">
        <v>6</v>
      </c>
      <c r="Q39" s="10">
        <v>7</v>
      </c>
      <c r="R39" s="10">
        <v>1</v>
      </c>
      <c r="S39" s="10">
        <v>0</v>
      </c>
      <c r="T39" s="10">
        <v>1</v>
      </c>
      <c r="U39" s="10">
        <v>21</v>
      </c>
      <c r="V39" s="10">
        <v>11</v>
      </c>
      <c r="W39" s="10">
        <v>10</v>
      </c>
      <c r="X39" s="10">
        <v>43</v>
      </c>
      <c r="Y39" s="10">
        <v>16</v>
      </c>
      <c r="Z39" s="10">
        <v>27</v>
      </c>
      <c r="AA39" s="9" t="s">
        <v>28</v>
      </c>
      <c r="AB39" s="10">
        <v>10</v>
      </c>
      <c r="AC39" s="10">
        <v>5</v>
      </c>
      <c r="AD39" s="10">
        <v>5</v>
      </c>
      <c r="AE39" s="10">
        <v>9</v>
      </c>
      <c r="AF39" s="10">
        <v>4</v>
      </c>
      <c r="AG39" s="10">
        <v>5</v>
      </c>
      <c r="AH39" s="10">
        <v>8</v>
      </c>
      <c r="AI39" s="10">
        <v>8</v>
      </c>
      <c r="AJ39" s="10">
        <v>0</v>
      </c>
    </row>
    <row r="40" spans="1:36" ht="10.199999999999999" customHeight="1" x14ac:dyDescent="0.2">
      <c r="A40" s="9" t="s">
        <v>29</v>
      </c>
      <c r="B40" s="10">
        <v>206</v>
      </c>
      <c r="C40" s="10">
        <v>128</v>
      </c>
      <c r="D40" s="10">
        <v>78</v>
      </c>
      <c r="E40" s="10">
        <v>17</v>
      </c>
      <c r="F40" s="10">
        <v>7</v>
      </c>
      <c r="G40" s="10">
        <v>10</v>
      </c>
      <c r="H40" s="10">
        <v>29</v>
      </c>
      <c r="I40" s="10">
        <v>15</v>
      </c>
      <c r="J40" s="10">
        <v>14</v>
      </c>
      <c r="K40" s="10">
        <v>15</v>
      </c>
      <c r="L40" s="10">
        <v>12</v>
      </c>
      <c r="M40" s="10">
        <v>3</v>
      </c>
      <c r="N40" s="9" t="s">
        <v>29</v>
      </c>
      <c r="O40" s="10">
        <v>19</v>
      </c>
      <c r="P40" s="10">
        <v>14</v>
      </c>
      <c r="Q40" s="10">
        <v>5</v>
      </c>
      <c r="R40" s="10">
        <v>4</v>
      </c>
      <c r="S40" s="10">
        <v>4</v>
      </c>
      <c r="T40" s="10">
        <v>0</v>
      </c>
      <c r="U40" s="10">
        <v>34</v>
      </c>
      <c r="V40" s="10">
        <v>22</v>
      </c>
      <c r="W40" s="10">
        <v>12</v>
      </c>
      <c r="X40" s="10">
        <v>53</v>
      </c>
      <c r="Y40" s="10">
        <v>26</v>
      </c>
      <c r="Z40" s="10">
        <v>27</v>
      </c>
      <c r="AA40" s="9" t="s">
        <v>29</v>
      </c>
      <c r="AB40" s="10">
        <v>11</v>
      </c>
      <c r="AC40" s="10">
        <v>10</v>
      </c>
      <c r="AD40" s="10">
        <v>1</v>
      </c>
      <c r="AE40" s="10">
        <v>13</v>
      </c>
      <c r="AF40" s="10">
        <v>9</v>
      </c>
      <c r="AG40" s="10">
        <v>4</v>
      </c>
      <c r="AH40" s="10">
        <v>11</v>
      </c>
      <c r="AI40" s="10">
        <v>9</v>
      </c>
      <c r="AJ40" s="10">
        <v>2</v>
      </c>
    </row>
    <row r="41" spans="1:36" ht="10.199999999999999" customHeight="1" x14ac:dyDescent="0.2">
      <c r="A41" s="9" t="s">
        <v>30</v>
      </c>
      <c r="B41" s="13">
        <v>14.2</v>
      </c>
      <c r="C41" s="10">
        <v>14</v>
      </c>
      <c r="D41" s="13">
        <v>14.3</v>
      </c>
      <c r="E41" s="13">
        <v>13.3</v>
      </c>
      <c r="F41" s="13">
        <v>13.1</v>
      </c>
      <c r="G41" s="13">
        <v>13.5</v>
      </c>
      <c r="H41" s="13">
        <v>14.5</v>
      </c>
      <c r="I41" s="13">
        <v>14.8</v>
      </c>
      <c r="J41" s="13">
        <v>14.3</v>
      </c>
      <c r="K41" s="13">
        <v>13.9</v>
      </c>
      <c r="L41" s="13">
        <v>13.7</v>
      </c>
      <c r="M41" s="13">
        <v>14.2</v>
      </c>
      <c r="N41" s="9" t="s">
        <v>30</v>
      </c>
      <c r="O41" s="13">
        <v>14.2</v>
      </c>
      <c r="P41" s="13">
        <v>14.1</v>
      </c>
      <c r="Q41" s="13">
        <v>14.2</v>
      </c>
      <c r="R41" s="13">
        <v>13.6</v>
      </c>
      <c r="S41" s="13">
        <v>13.6</v>
      </c>
      <c r="T41" s="13">
        <v>13.6</v>
      </c>
      <c r="U41" s="10">
        <v>14</v>
      </c>
      <c r="V41" s="10">
        <v>14</v>
      </c>
      <c r="W41" s="13">
        <v>14.1</v>
      </c>
      <c r="X41" s="13">
        <v>12.8</v>
      </c>
      <c r="Y41" s="13">
        <v>12.3</v>
      </c>
      <c r="Z41" s="13">
        <v>13.4</v>
      </c>
      <c r="AA41" s="9" t="s">
        <v>30</v>
      </c>
      <c r="AB41" s="10">
        <v>14</v>
      </c>
      <c r="AC41" s="13">
        <v>13.5</v>
      </c>
      <c r="AD41" s="13">
        <v>14.4</v>
      </c>
      <c r="AE41" s="13">
        <v>14.1</v>
      </c>
      <c r="AF41" s="13">
        <v>13.2</v>
      </c>
      <c r="AG41" s="10">
        <v>15</v>
      </c>
      <c r="AH41" s="13">
        <v>18.600000000000001</v>
      </c>
      <c r="AI41" s="13">
        <v>19.3</v>
      </c>
      <c r="AJ41" s="13">
        <v>17.7</v>
      </c>
    </row>
    <row r="42" spans="1:36" ht="10.199999999999999" customHeight="1" x14ac:dyDescent="0.2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ht="10.199999999999999" customHeight="1" x14ac:dyDescent="0.2">
      <c r="A43" s="9" t="s">
        <v>40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9" t="s">
        <v>40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9" t="s">
        <v>40</v>
      </c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ht="10.199999999999999" customHeight="1" x14ac:dyDescent="0.2">
      <c r="A44" s="9" t="s">
        <v>13</v>
      </c>
      <c r="B44" s="10">
        <v>98037</v>
      </c>
      <c r="C44" s="10">
        <v>50963</v>
      </c>
      <c r="D44" s="10">
        <v>47074</v>
      </c>
      <c r="E44" s="10">
        <v>4971</v>
      </c>
      <c r="F44" s="10">
        <v>2482</v>
      </c>
      <c r="G44" s="10">
        <v>2489</v>
      </c>
      <c r="H44" s="10">
        <v>13895</v>
      </c>
      <c r="I44" s="10">
        <v>7485</v>
      </c>
      <c r="J44" s="10">
        <v>6410</v>
      </c>
      <c r="K44" s="10">
        <v>5111</v>
      </c>
      <c r="L44" s="10">
        <v>2548</v>
      </c>
      <c r="M44" s="10">
        <v>2563</v>
      </c>
      <c r="N44" s="9" t="s">
        <v>13</v>
      </c>
      <c r="O44" s="10">
        <v>5116</v>
      </c>
      <c r="P44" s="10">
        <v>2692</v>
      </c>
      <c r="Q44" s="10">
        <v>2424</v>
      </c>
      <c r="R44" s="10">
        <v>679</v>
      </c>
      <c r="S44" s="10">
        <v>361</v>
      </c>
      <c r="T44" s="10">
        <v>318</v>
      </c>
      <c r="U44" s="10">
        <v>14302</v>
      </c>
      <c r="V44" s="10">
        <v>7539</v>
      </c>
      <c r="W44" s="10">
        <v>6763</v>
      </c>
      <c r="X44" s="10">
        <v>30616</v>
      </c>
      <c r="Y44" s="10">
        <v>14970</v>
      </c>
      <c r="Z44" s="10">
        <v>15646</v>
      </c>
      <c r="AA44" s="9" t="s">
        <v>13</v>
      </c>
      <c r="AB44" s="10">
        <v>7258</v>
      </c>
      <c r="AC44" s="10">
        <v>3821</v>
      </c>
      <c r="AD44" s="10">
        <v>3437</v>
      </c>
      <c r="AE44" s="10">
        <v>4873</v>
      </c>
      <c r="AF44" s="10">
        <v>2298</v>
      </c>
      <c r="AG44" s="10">
        <v>2575</v>
      </c>
      <c r="AH44" s="10">
        <v>11216</v>
      </c>
      <c r="AI44" s="10">
        <v>6767</v>
      </c>
      <c r="AJ44" s="10">
        <v>4449</v>
      </c>
    </row>
    <row r="45" spans="1:36" ht="10.199999999999999" customHeight="1" x14ac:dyDescent="0.2">
      <c r="A45" s="9" t="s">
        <v>14</v>
      </c>
      <c r="B45" s="10">
        <v>992</v>
      </c>
      <c r="C45" s="10">
        <v>534</v>
      </c>
      <c r="D45" s="10">
        <v>458</v>
      </c>
      <c r="E45" s="10">
        <v>95</v>
      </c>
      <c r="F45" s="10">
        <v>52</v>
      </c>
      <c r="G45" s="10">
        <v>43</v>
      </c>
      <c r="H45" s="10">
        <v>116</v>
      </c>
      <c r="I45" s="10">
        <v>62</v>
      </c>
      <c r="J45" s="10">
        <v>54</v>
      </c>
      <c r="K45" s="10">
        <v>86</v>
      </c>
      <c r="L45" s="10">
        <v>39</v>
      </c>
      <c r="M45" s="10">
        <v>47</v>
      </c>
      <c r="N45" s="9" t="s">
        <v>14</v>
      </c>
      <c r="O45" s="10">
        <v>45</v>
      </c>
      <c r="P45" s="10">
        <v>23</v>
      </c>
      <c r="Q45" s="10">
        <v>22</v>
      </c>
      <c r="R45" s="10">
        <v>10</v>
      </c>
      <c r="S45" s="10">
        <v>6</v>
      </c>
      <c r="T45" s="10">
        <v>4</v>
      </c>
      <c r="U45" s="10">
        <v>164</v>
      </c>
      <c r="V45" s="10">
        <v>95</v>
      </c>
      <c r="W45" s="10">
        <v>69</v>
      </c>
      <c r="X45" s="10">
        <v>298</v>
      </c>
      <c r="Y45" s="10">
        <v>163</v>
      </c>
      <c r="Z45" s="10">
        <v>135</v>
      </c>
      <c r="AA45" s="9" t="s">
        <v>14</v>
      </c>
      <c r="AB45" s="10">
        <v>77</v>
      </c>
      <c r="AC45" s="10">
        <v>40</v>
      </c>
      <c r="AD45" s="10">
        <v>37</v>
      </c>
      <c r="AE45" s="10">
        <v>48</v>
      </c>
      <c r="AF45" s="10">
        <v>25</v>
      </c>
      <c r="AG45" s="10">
        <v>23</v>
      </c>
      <c r="AH45" s="10">
        <v>53</v>
      </c>
      <c r="AI45" s="10">
        <v>29</v>
      </c>
      <c r="AJ45" s="10">
        <v>24</v>
      </c>
    </row>
    <row r="46" spans="1:36" ht="10.199999999999999" customHeight="1" x14ac:dyDescent="0.2">
      <c r="A46" s="9" t="s">
        <v>15</v>
      </c>
      <c r="B46" s="10">
        <v>1547</v>
      </c>
      <c r="C46" s="10">
        <v>823</v>
      </c>
      <c r="D46" s="10">
        <v>724</v>
      </c>
      <c r="E46" s="10">
        <v>117</v>
      </c>
      <c r="F46" s="10">
        <v>60</v>
      </c>
      <c r="G46" s="10">
        <v>57</v>
      </c>
      <c r="H46" s="10">
        <v>195</v>
      </c>
      <c r="I46" s="10">
        <v>114</v>
      </c>
      <c r="J46" s="10">
        <v>81</v>
      </c>
      <c r="K46" s="10">
        <v>84</v>
      </c>
      <c r="L46" s="10">
        <v>43</v>
      </c>
      <c r="M46" s="10">
        <v>41</v>
      </c>
      <c r="N46" s="9" t="s">
        <v>15</v>
      </c>
      <c r="O46" s="10">
        <v>67</v>
      </c>
      <c r="P46" s="10">
        <v>33</v>
      </c>
      <c r="Q46" s="10">
        <v>34</v>
      </c>
      <c r="R46" s="10">
        <v>12</v>
      </c>
      <c r="S46" s="10">
        <v>7</v>
      </c>
      <c r="T46" s="10">
        <v>5</v>
      </c>
      <c r="U46" s="10">
        <v>250</v>
      </c>
      <c r="V46" s="10">
        <v>118</v>
      </c>
      <c r="W46" s="10">
        <v>132</v>
      </c>
      <c r="X46" s="10">
        <v>584</v>
      </c>
      <c r="Y46" s="10">
        <v>322</v>
      </c>
      <c r="Z46" s="10">
        <v>262</v>
      </c>
      <c r="AA46" s="9" t="s">
        <v>15</v>
      </c>
      <c r="AB46" s="10">
        <v>88</v>
      </c>
      <c r="AC46" s="10">
        <v>49</v>
      </c>
      <c r="AD46" s="10">
        <v>39</v>
      </c>
      <c r="AE46" s="10">
        <v>68</v>
      </c>
      <c r="AF46" s="10">
        <v>24</v>
      </c>
      <c r="AG46" s="10">
        <v>44</v>
      </c>
      <c r="AH46" s="10">
        <v>82</v>
      </c>
      <c r="AI46" s="10">
        <v>53</v>
      </c>
      <c r="AJ46" s="10">
        <v>29</v>
      </c>
    </row>
    <row r="47" spans="1:36" ht="10.199999999999999" customHeight="1" x14ac:dyDescent="0.2">
      <c r="A47" s="9" t="s">
        <v>16</v>
      </c>
      <c r="B47" s="10">
        <v>2779</v>
      </c>
      <c r="C47" s="10">
        <v>1455</v>
      </c>
      <c r="D47" s="10">
        <v>1324</v>
      </c>
      <c r="E47" s="10">
        <v>142</v>
      </c>
      <c r="F47" s="10">
        <v>62</v>
      </c>
      <c r="G47" s="10">
        <v>80</v>
      </c>
      <c r="H47" s="10">
        <v>317</v>
      </c>
      <c r="I47" s="10">
        <v>159</v>
      </c>
      <c r="J47" s="10">
        <v>158</v>
      </c>
      <c r="K47" s="10">
        <v>159</v>
      </c>
      <c r="L47" s="10">
        <v>87</v>
      </c>
      <c r="M47" s="10">
        <v>72</v>
      </c>
      <c r="N47" s="9" t="s">
        <v>16</v>
      </c>
      <c r="O47" s="10">
        <v>113</v>
      </c>
      <c r="P47" s="10">
        <v>63</v>
      </c>
      <c r="Q47" s="10">
        <v>50</v>
      </c>
      <c r="R47" s="10">
        <v>22</v>
      </c>
      <c r="S47" s="10">
        <v>13</v>
      </c>
      <c r="T47" s="10">
        <v>9</v>
      </c>
      <c r="U47" s="10">
        <v>449</v>
      </c>
      <c r="V47" s="10">
        <v>233</v>
      </c>
      <c r="W47" s="10">
        <v>216</v>
      </c>
      <c r="X47" s="10">
        <v>1035</v>
      </c>
      <c r="Y47" s="10">
        <v>560</v>
      </c>
      <c r="Z47" s="10">
        <v>475</v>
      </c>
      <c r="AA47" s="9" t="s">
        <v>16</v>
      </c>
      <c r="AB47" s="10">
        <v>228</v>
      </c>
      <c r="AC47" s="10">
        <v>115</v>
      </c>
      <c r="AD47" s="10">
        <v>113</v>
      </c>
      <c r="AE47" s="10">
        <v>127</v>
      </c>
      <c r="AF47" s="10">
        <v>70</v>
      </c>
      <c r="AG47" s="10">
        <v>57</v>
      </c>
      <c r="AH47" s="10">
        <v>187</v>
      </c>
      <c r="AI47" s="10">
        <v>93</v>
      </c>
      <c r="AJ47" s="10">
        <v>94</v>
      </c>
    </row>
    <row r="48" spans="1:36" ht="10.199999999999999" customHeight="1" x14ac:dyDescent="0.2">
      <c r="A48" s="9" t="s">
        <v>17</v>
      </c>
      <c r="B48" s="10">
        <v>4211</v>
      </c>
      <c r="C48" s="10">
        <v>2147</v>
      </c>
      <c r="D48" s="10">
        <v>2064</v>
      </c>
      <c r="E48" s="10">
        <v>207</v>
      </c>
      <c r="F48" s="10">
        <v>116</v>
      </c>
      <c r="G48" s="10">
        <v>91</v>
      </c>
      <c r="H48" s="10">
        <v>507</v>
      </c>
      <c r="I48" s="10">
        <v>255</v>
      </c>
      <c r="J48" s="10">
        <v>252</v>
      </c>
      <c r="K48" s="10">
        <v>177</v>
      </c>
      <c r="L48" s="10">
        <v>90</v>
      </c>
      <c r="M48" s="10">
        <v>87</v>
      </c>
      <c r="N48" s="9" t="s">
        <v>17</v>
      </c>
      <c r="O48" s="10">
        <v>174</v>
      </c>
      <c r="P48" s="10">
        <v>106</v>
      </c>
      <c r="Q48" s="10">
        <v>68</v>
      </c>
      <c r="R48" s="10">
        <v>14</v>
      </c>
      <c r="S48" s="10">
        <v>9</v>
      </c>
      <c r="T48" s="10">
        <v>5</v>
      </c>
      <c r="U48" s="10">
        <v>700</v>
      </c>
      <c r="V48" s="10">
        <v>362</v>
      </c>
      <c r="W48" s="10">
        <v>338</v>
      </c>
      <c r="X48" s="10">
        <v>1338</v>
      </c>
      <c r="Y48" s="10">
        <v>623</v>
      </c>
      <c r="Z48" s="10">
        <v>715</v>
      </c>
      <c r="AA48" s="9" t="s">
        <v>17</v>
      </c>
      <c r="AB48" s="10">
        <v>308</v>
      </c>
      <c r="AC48" s="10">
        <v>135</v>
      </c>
      <c r="AD48" s="10">
        <v>173</v>
      </c>
      <c r="AE48" s="10">
        <v>191</v>
      </c>
      <c r="AF48" s="10">
        <v>96</v>
      </c>
      <c r="AG48" s="10">
        <v>95</v>
      </c>
      <c r="AH48" s="10">
        <v>595</v>
      </c>
      <c r="AI48" s="10">
        <v>355</v>
      </c>
      <c r="AJ48" s="10">
        <v>240</v>
      </c>
    </row>
    <row r="49" spans="1:36" ht="10.199999999999999" customHeight="1" x14ac:dyDescent="0.2">
      <c r="A49" s="9" t="s">
        <v>18</v>
      </c>
      <c r="B49" s="10">
        <v>5999</v>
      </c>
      <c r="C49" s="10">
        <v>3044</v>
      </c>
      <c r="D49" s="10">
        <v>2955</v>
      </c>
      <c r="E49" s="10">
        <v>270</v>
      </c>
      <c r="F49" s="10">
        <v>119</v>
      </c>
      <c r="G49" s="10">
        <v>151</v>
      </c>
      <c r="H49" s="10">
        <v>788</v>
      </c>
      <c r="I49" s="10">
        <v>428</v>
      </c>
      <c r="J49" s="10">
        <v>360</v>
      </c>
      <c r="K49" s="10">
        <v>244</v>
      </c>
      <c r="L49" s="10">
        <v>120</v>
      </c>
      <c r="M49" s="10">
        <v>124</v>
      </c>
      <c r="N49" s="9" t="s">
        <v>18</v>
      </c>
      <c r="O49" s="10">
        <v>270</v>
      </c>
      <c r="P49" s="10">
        <v>126</v>
      </c>
      <c r="Q49" s="10">
        <v>144</v>
      </c>
      <c r="R49" s="10">
        <v>30</v>
      </c>
      <c r="S49" s="10">
        <v>19</v>
      </c>
      <c r="T49" s="10">
        <v>11</v>
      </c>
      <c r="U49" s="10">
        <v>897</v>
      </c>
      <c r="V49" s="10">
        <v>438</v>
      </c>
      <c r="W49" s="10">
        <v>459</v>
      </c>
      <c r="X49" s="10">
        <v>1759</v>
      </c>
      <c r="Y49" s="10">
        <v>809</v>
      </c>
      <c r="Z49" s="10">
        <v>950</v>
      </c>
      <c r="AA49" s="9" t="s">
        <v>18</v>
      </c>
      <c r="AB49" s="10">
        <v>395</v>
      </c>
      <c r="AC49" s="10">
        <v>197</v>
      </c>
      <c r="AD49" s="10">
        <v>198</v>
      </c>
      <c r="AE49" s="10">
        <v>239</v>
      </c>
      <c r="AF49" s="10">
        <v>104</v>
      </c>
      <c r="AG49" s="10">
        <v>135</v>
      </c>
      <c r="AH49" s="10">
        <v>1107</v>
      </c>
      <c r="AI49" s="10">
        <v>684</v>
      </c>
      <c r="AJ49" s="10">
        <v>423</v>
      </c>
    </row>
    <row r="50" spans="1:36" ht="10.199999999999999" customHeight="1" x14ac:dyDescent="0.2">
      <c r="A50" s="9" t="s">
        <v>19</v>
      </c>
      <c r="B50" s="10">
        <v>7907</v>
      </c>
      <c r="C50" s="10">
        <v>3930</v>
      </c>
      <c r="D50" s="10">
        <v>3977</v>
      </c>
      <c r="E50" s="10">
        <v>382</v>
      </c>
      <c r="F50" s="10">
        <v>180</v>
      </c>
      <c r="G50" s="10">
        <v>202</v>
      </c>
      <c r="H50" s="10">
        <v>1168</v>
      </c>
      <c r="I50" s="10">
        <v>634</v>
      </c>
      <c r="J50" s="10">
        <v>534</v>
      </c>
      <c r="K50" s="10">
        <v>314</v>
      </c>
      <c r="L50" s="10">
        <v>135</v>
      </c>
      <c r="M50" s="10">
        <v>179</v>
      </c>
      <c r="N50" s="9" t="s">
        <v>19</v>
      </c>
      <c r="O50" s="10">
        <v>371</v>
      </c>
      <c r="P50" s="10">
        <v>171</v>
      </c>
      <c r="Q50" s="10">
        <v>200</v>
      </c>
      <c r="R50" s="10">
        <v>33</v>
      </c>
      <c r="S50" s="10">
        <v>13</v>
      </c>
      <c r="T50" s="10">
        <v>20</v>
      </c>
      <c r="U50" s="10">
        <v>1232</v>
      </c>
      <c r="V50" s="10">
        <v>642</v>
      </c>
      <c r="W50" s="10">
        <v>590</v>
      </c>
      <c r="X50" s="10">
        <v>2235</v>
      </c>
      <c r="Y50" s="10">
        <v>1024</v>
      </c>
      <c r="Z50" s="10">
        <v>1211</v>
      </c>
      <c r="AA50" s="9" t="s">
        <v>19</v>
      </c>
      <c r="AB50" s="10">
        <v>544</v>
      </c>
      <c r="AC50" s="10">
        <v>274</v>
      </c>
      <c r="AD50" s="10">
        <v>270</v>
      </c>
      <c r="AE50" s="10">
        <v>327</v>
      </c>
      <c r="AF50" s="10">
        <v>106</v>
      </c>
      <c r="AG50" s="10">
        <v>221</v>
      </c>
      <c r="AH50" s="10">
        <v>1301</v>
      </c>
      <c r="AI50" s="10">
        <v>751</v>
      </c>
      <c r="AJ50" s="10">
        <v>550</v>
      </c>
    </row>
    <row r="51" spans="1:36" ht="10.199999999999999" customHeight="1" x14ac:dyDescent="0.2">
      <c r="A51" s="9" t="s">
        <v>20</v>
      </c>
      <c r="B51" s="10">
        <v>8939</v>
      </c>
      <c r="C51" s="10">
        <v>4558</v>
      </c>
      <c r="D51" s="10">
        <v>4381</v>
      </c>
      <c r="E51" s="10">
        <v>439</v>
      </c>
      <c r="F51" s="10">
        <v>224</v>
      </c>
      <c r="G51" s="10">
        <v>215</v>
      </c>
      <c r="H51" s="10">
        <v>1388</v>
      </c>
      <c r="I51" s="10">
        <v>714</v>
      </c>
      <c r="J51" s="10">
        <v>674</v>
      </c>
      <c r="K51" s="10">
        <v>400</v>
      </c>
      <c r="L51" s="10">
        <v>187</v>
      </c>
      <c r="M51" s="10">
        <v>213</v>
      </c>
      <c r="N51" s="9" t="s">
        <v>20</v>
      </c>
      <c r="O51" s="10">
        <v>446</v>
      </c>
      <c r="P51" s="10">
        <v>235</v>
      </c>
      <c r="Q51" s="10">
        <v>211</v>
      </c>
      <c r="R51" s="10">
        <v>30</v>
      </c>
      <c r="S51" s="10">
        <v>11</v>
      </c>
      <c r="T51" s="10">
        <v>19</v>
      </c>
      <c r="U51" s="10">
        <v>1337</v>
      </c>
      <c r="V51" s="10">
        <v>732</v>
      </c>
      <c r="W51" s="10">
        <v>605</v>
      </c>
      <c r="X51" s="10">
        <v>2571</v>
      </c>
      <c r="Y51" s="10">
        <v>1188</v>
      </c>
      <c r="Z51" s="10">
        <v>1383</v>
      </c>
      <c r="AA51" s="9" t="s">
        <v>20</v>
      </c>
      <c r="AB51" s="10">
        <v>631</v>
      </c>
      <c r="AC51" s="10">
        <v>330</v>
      </c>
      <c r="AD51" s="10">
        <v>301</v>
      </c>
      <c r="AE51" s="10">
        <v>368</v>
      </c>
      <c r="AF51" s="10">
        <v>162</v>
      </c>
      <c r="AG51" s="10">
        <v>206</v>
      </c>
      <c r="AH51" s="10">
        <v>1329</v>
      </c>
      <c r="AI51" s="10">
        <v>775</v>
      </c>
      <c r="AJ51" s="10">
        <v>554</v>
      </c>
    </row>
    <row r="52" spans="1:36" ht="10.199999999999999" customHeight="1" x14ac:dyDescent="0.2">
      <c r="A52" s="9" t="s">
        <v>21</v>
      </c>
      <c r="B52" s="10">
        <v>9784</v>
      </c>
      <c r="C52" s="10">
        <v>4978</v>
      </c>
      <c r="D52" s="10">
        <v>4806</v>
      </c>
      <c r="E52" s="10">
        <v>488</v>
      </c>
      <c r="F52" s="10">
        <v>255</v>
      </c>
      <c r="G52" s="10">
        <v>233</v>
      </c>
      <c r="H52" s="10">
        <v>1433</v>
      </c>
      <c r="I52" s="10">
        <v>774</v>
      </c>
      <c r="J52" s="10">
        <v>659</v>
      </c>
      <c r="K52" s="10">
        <v>466</v>
      </c>
      <c r="L52" s="10">
        <v>212</v>
      </c>
      <c r="M52" s="10">
        <v>254</v>
      </c>
      <c r="N52" s="9" t="s">
        <v>21</v>
      </c>
      <c r="O52" s="10">
        <v>493</v>
      </c>
      <c r="P52" s="10">
        <v>234</v>
      </c>
      <c r="Q52" s="10">
        <v>259</v>
      </c>
      <c r="R52" s="10">
        <v>49</v>
      </c>
      <c r="S52" s="10">
        <v>26</v>
      </c>
      <c r="T52" s="10">
        <v>23</v>
      </c>
      <c r="U52" s="10">
        <v>1355</v>
      </c>
      <c r="V52" s="10">
        <v>715</v>
      </c>
      <c r="W52" s="10">
        <v>640</v>
      </c>
      <c r="X52" s="10">
        <v>2897</v>
      </c>
      <c r="Y52" s="10">
        <v>1379</v>
      </c>
      <c r="Z52" s="10">
        <v>1518</v>
      </c>
      <c r="AA52" s="9" t="s">
        <v>21</v>
      </c>
      <c r="AB52" s="10">
        <v>702</v>
      </c>
      <c r="AC52" s="10">
        <v>367</v>
      </c>
      <c r="AD52" s="10">
        <v>335</v>
      </c>
      <c r="AE52" s="10">
        <v>474</v>
      </c>
      <c r="AF52" s="10">
        <v>201</v>
      </c>
      <c r="AG52" s="10">
        <v>273</v>
      </c>
      <c r="AH52" s="10">
        <v>1427</v>
      </c>
      <c r="AI52" s="10">
        <v>815</v>
      </c>
      <c r="AJ52" s="10">
        <v>612</v>
      </c>
    </row>
    <row r="53" spans="1:36" ht="10.199999999999999" customHeight="1" x14ac:dyDescent="0.2">
      <c r="A53" s="9" t="s">
        <v>22</v>
      </c>
      <c r="B53" s="10">
        <v>9771</v>
      </c>
      <c r="C53" s="10">
        <v>5103</v>
      </c>
      <c r="D53" s="10">
        <v>4668</v>
      </c>
      <c r="E53" s="10">
        <v>473</v>
      </c>
      <c r="F53" s="10">
        <v>243</v>
      </c>
      <c r="G53" s="10">
        <v>230</v>
      </c>
      <c r="H53" s="10">
        <v>1413</v>
      </c>
      <c r="I53" s="10">
        <v>791</v>
      </c>
      <c r="J53" s="10">
        <v>622</v>
      </c>
      <c r="K53" s="10">
        <v>472</v>
      </c>
      <c r="L53" s="10">
        <v>216</v>
      </c>
      <c r="M53" s="10">
        <v>256</v>
      </c>
      <c r="N53" s="9" t="s">
        <v>22</v>
      </c>
      <c r="O53" s="10">
        <v>502</v>
      </c>
      <c r="P53" s="10">
        <v>285</v>
      </c>
      <c r="Q53" s="10">
        <v>217</v>
      </c>
      <c r="R53" s="10">
        <v>63</v>
      </c>
      <c r="S53" s="10">
        <v>33</v>
      </c>
      <c r="T53" s="10">
        <v>30</v>
      </c>
      <c r="U53" s="10">
        <v>1362</v>
      </c>
      <c r="V53" s="10">
        <v>714</v>
      </c>
      <c r="W53" s="10">
        <v>648</v>
      </c>
      <c r="X53" s="10">
        <v>2950</v>
      </c>
      <c r="Y53" s="10">
        <v>1412</v>
      </c>
      <c r="Z53" s="10">
        <v>1538</v>
      </c>
      <c r="AA53" s="9" t="s">
        <v>22</v>
      </c>
      <c r="AB53" s="10">
        <v>732</v>
      </c>
      <c r="AC53" s="10">
        <v>374</v>
      </c>
      <c r="AD53" s="10">
        <v>358</v>
      </c>
      <c r="AE53" s="10">
        <v>413</v>
      </c>
      <c r="AF53" s="10">
        <v>185</v>
      </c>
      <c r="AG53" s="10">
        <v>228</v>
      </c>
      <c r="AH53" s="10">
        <v>1391</v>
      </c>
      <c r="AI53" s="10">
        <v>850</v>
      </c>
      <c r="AJ53" s="10">
        <v>541</v>
      </c>
    </row>
    <row r="54" spans="1:36" ht="10.199999999999999" customHeight="1" x14ac:dyDescent="0.2">
      <c r="A54" s="9" t="s">
        <v>23</v>
      </c>
      <c r="B54" s="10">
        <v>9698</v>
      </c>
      <c r="C54" s="10">
        <v>4958</v>
      </c>
      <c r="D54" s="10">
        <v>4740</v>
      </c>
      <c r="E54" s="10">
        <v>475</v>
      </c>
      <c r="F54" s="10">
        <v>240</v>
      </c>
      <c r="G54" s="10">
        <v>235</v>
      </c>
      <c r="H54" s="10">
        <v>1293</v>
      </c>
      <c r="I54" s="10">
        <v>688</v>
      </c>
      <c r="J54" s="10">
        <v>605</v>
      </c>
      <c r="K54" s="10">
        <v>566</v>
      </c>
      <c r="L54" s="10">
        <v>287</v>
      </c>
      <c r="M54" s="10">
        <v>279</v>
      </c>
      <c r="N54" s="9" t="s">
        <v>23</v>
      </c>
      <c r="O54" s="10">
        <v>549</v>
      </c>
      <c r="P54" s="10">
        <v>291</v>
      </c>
      <c r="Q54" s="10">
        <v>258</v>
      </c>
      <c r="R54" s="10">
        <v>64</v>
      </c>
      <c r="S54" s="10">
        <v>39</v>
      </c>
      <c r="T54" s="10">
        <v>25</v>
      </c>
      <c r="U54" s="10">
        <v>1349</v>
      </c>
      <c r="V54" s="10">
        <v>676</v>
      </c>
      <c r="W54" s="10">
        <v>673</v>
      </c>
      <c r="X54" s="10">
        <v>2918</v>
      </c>
      <c r="Y54" s="10">
        <v>1358</v>
      </c>
      <c r="Z54" s="10">
        <v>1560</v>
      </c>
      <c r="AA54" s="9" t="s">
        <v>23</v>
      </c>
      <c r="AB54" s="10">
        <v>714</v>
      </c>
      <c r="AC54" s="10">
        <v>357</v>
      </c>
      <c r="AD54" s="10">
        <v>357</v>
      </c>
      <c r="AE54" s="10">
        <v>506</v>
      </c>
      <c r="AF54" s="10">
        <v>239</v>
      </c>
      <c r="AG54" s="10">
        <v>267</v>
      </c>
      <c r="AH54" s="10">
        <v>1264</v>
      </c>
      <c r="AI54" s="10">
        <v>783</v>
      </c>
      <c r="AJ54" s="10">
        <v>481</v>
      </c>
    </row>
    <row r="55" spans="1:36" ht="10.199999999999999" customHeight="1" x14ac:dyDescent="0.2">
      <c r="A55" s="9" t="s">
        <v>24</v>
      </c>
      <c r="B55" s="10">
        <v>8868</v>
      </c>
      <c r="C55" s="10">
        <v>4504</v>
      </c>
      <c r="D55" s="10">
        <v>4364</v>
      </c>
      <c r="E55" s="10">
        <v>425</v>
      </c>
      <c r="F55" s="10">
        <v>214</v>
      </c>
      <c r="G55" s="10">
        <v>211</v>
      </c>
      <c r="H55" s="10">
        <v>1207</v>
      </c>
      <c r="I55" s="10">
        <v>677</v>
      </c>
      <c r="J55" s="10">
        <v>530</v>
      </c>
      <c r="K55" s="10">
        <v>466</v>
      </c>
      <c r="L55" s="10">
        <v>245</v>
      </c>
      <c r="M55" s="10">
        <v>221</v>
      </c>
      <c r="N55" s="9" t="s">
        <v>24</v>
      </c>
      <c r="O55" s="10">
        <v>514</v>
      </c>
      <c r="P55" s="10">
        <v>263</v>
      </c>
      <c r="Q55" s="10">
        <v>251</v>
      </c>
      <c r="R55" s="10">
        <v>53</v>
      </c>
      <c r="S55" s="10">
        <v>27</v>
      </c>
      <c r="T55" s="10">
        <v>26</v>
      </c>
      <c r="U55" s="10">
        <v>1322</v>
      </c>
      <c r="V55" s="10">
        <v>651</v>
      </c>
      <c r="W55" s="10">
        <v>671</v>
      </c>
      <c r="X55" s="10">
        <v>2829</v>
      </c>
      <c r="Y55" s="10">
        <v>1317</v>
      </c>
      <c r="Z55" s="10">
        <v>1512</v>
      </c>
      <c r="AA55" s="9" t="s">
        <v>24</v>
      </c>
      <c r="AB55" s="10">
        <v>614</v>
      </c>
      <c r="AC55" s="10">
        <v>294</v>
      </c>
      <c r="AD55" s="10">
        <v>320</v>
      </c>
      <c r="AE55" s="10">
        <v>440</v>
      </c>
      <c r="AF55" s="10">
        <v>201</v>
      </c>
      <c r="AG55" s="10">
        <v>239</v>
      </c>
      <c r="AH55" s="10">
        <v>998</v>
      </c>
      <c r="AI55" s="10">
        <v>615</v>
      </c>
      <c r="AJ55" s="10">
        <v>383</v>
      </c>
    </row>
    <row r="56" spans="1:36" ht="10.199999999999999" customHeight="1" x14ac:dyDescent="0.2">
      <c r="A56" s="9" t="s">
        <v>25</v>
      </c>
      <c r="B56" s="10">
        <v>8063</v>
      </c>
      <c r="C56" s="10">
        <v>4274</v>
      </c>
      <c r="D56" s="10">
        <v>3789</v>
      </c>
      <c r="E56" s="10">
        <v>426</v>
      </c>
      <c r="F56" s="10">
        <v>221</v>
      </c>
      <c r="G56" s="10">
        <v>205</v>
      </c>
      <c r="H56" s="10">
        <v>1168</v>
      </c>
      <c r="I56" s="10">
        <v>642</v>
      </c>
      <c r="J56" s="10">
        <v>526</v>
      </c>
      <c r="K56" s="10">
        <v>463</v>
      </c>
      <c r="L56" s="10">
        <v>224</v>
      </c>
      <c r="M56" s="10">
        <v>239</v>
      </c>
      <c r="N56" s="9" t="s">
        <v>25</v>
      </c>
      <c r="O56" s="10">
        <v>476</v>
      </c>
      <c r="P56" s="10">
        <v>259</v>
      </c>
      <c r="Q56" s="10">
        <v>217</v>
      </c>
      <c r="R56" s="10">
        <v>50</v>
      </c>
      <c r="S56" s="10">
        <v>22</v>
      </c>
      <c r="T56" s="10">
        <v>28</v>
      </c>
      <c r="U56" s="10">
        <v>1178</v>
      </c>
      <c r="V56" s="10">
        <v>629</v>
      </c>
      <c r="W56" s="10">
        <v>549</v>
      </c>
      <c r="X56" s="10">
        <v>2601</v>
      </c>
      <c r="Y56" s="10">
        <v>1315</v>
      </c>
      <c r="Z56" s="10">
        <v>1286</v>
      </c>
      <c r="AA56" s="9" t="s">
        <v>25</v>
      </c>
      <c r="AB56" s="10">
        <v>621</v>
      </c>
      <c r="AC56" s="10">
        <v>337</v>
      </c>
      <c r="AD56" s="10">
        <v>284</v>
      </c>
      <c r="AE56" s="10">
        <v>425</v>
      </c>
      <c r="AF56" s="10">
        <v>197</v>
      </c>
      <c r="AG56" s="10">
        <v>228</v>
      </c>
      <c r="AH56" s="10">
        <v>655</v>
      </c>
      <c r="AI56" s="10">
        <v>428</v>
      </c>
      <c r="AJ56" s="10">
        <v>227</v>
      </c>
    </row>
    <row r="57" spans="1:36" ht="10.199999999999999" customHeight="1" x14ac:dyDescent="0.2">
      <c r="A57" s="9" t="s">
        <v>26</v>
      </c>
      <c r="B57" s="10">
        <v>6269</v>
      </c>
      <c r="C57" s="10">
        <v>3249</v>
      </c>
      <c r="D57" s="10">
        <v>3020</v>
      </c>
      <c r="E57" s="10">
        <v>349</v>
      </c>
      <c r="F57" s="10">
        <v>164</v>
      </c>
      <c r="G57" s="10">
        <v>185</v>
      </c>
      <c r="H57" s="10">
        <v>982</v>
      </c>
      <c r="I57" s="10">
        <v>515</v>
      </c>
      <c r="J57" s="10">
        <v>467</v>
      </c>
      <c r="K57" s="10">
        <v>378</v>
      </c>
      <c r="L57" s="10">
        <v>208</v>
      </c>
      <c r="M57" s="10">
        <v>170</v>
      </c>
      <c r="N57" s="9" t="s">
        <v>26</v>
      </c>
      <c r="O57" s="10">
        <v>319</v>
      </c>
      <c r="P57" s="10">
        <v>174</v>
      </c>
      <c r="Q57" s="10">
        <v>145</v>
      </c>
      <c r="R57" s="10">
        <v>54</v>
      </c>
      <c r="S57" s="10">
        <v>22</v>
      </c>
      <c r="T57" s="10">
        <v>32</v>
      </c>
      <c r="U57" s="10">
        <v>960</v>
      </c>
      <c r="V57" s="10">
        <v>518</v>
      </c>
      <c r="W57" s="10">
        <v>442</v>
      </c>
      <c r="X57" s="10">
        <v>2020</v>
      </c>
      <c r="Y57" s="10">
        <v>944</v>
      </c>
      <c r="Z57" s="10">
        <v>1076</v>
      </c>
      <c r="AA57" s="9" t="s">
        <v>26</v>
      </c>
      <c r="AB57" s="10">
        <v>490</v>
      </c>
      <c r="AC57" s="10">
        <v>293</v>
      </c>
      <c r="AD57" s="10">
        <v>197</v>
      </c>
      <c r="AE57" s="10">
        <v>341</v>
      </c>
      <c r="AF57" s="10">
        <v>168</v>
      </c>
      <c r="AG57" s="10">
        <v>173</v>
      </c>
      <c r="AH57" s="10">
        <v>376</v>
      </c>
      <c r="AI57" s="10">
        <v>243</v>
      </c>
      <c r="AJ57" s="10">
        <v>133</v>
      </c>
    </row>
    <row r="58" spans="1:36" ht="10.199999999999999" customHeight="1" x14ac:dyDescent="0.2">
      <c r="A58" s="9" t="s">
        <v>27</v>
      </c>
      <c r="B58" s="10">
        <v>5523</v>
      </c>
      <c r="C58" s="10">
        <v>2897</v>
      </c>
      <c r="D58" s="10">
        <v>2626</v>
      </c>
      <c r="E58" s="10">
        <v>287</v>
      </c>
      <c r="F58" s="10">
        <v>128</v>
      </c>
      <c r="G58" s="10">
        <v>159</v>
      </c>
      <c r="H58" s="10">
        <v>827</v>
      </c>
      <c r="I58" s="10">
        <v>432</v>
      </c>
      <c r="J58" s="10">
        <v>395</v>
      </c>
      <c r="K58" s="10">
        <v>349</v>
      </c>
      <c r="L58" s="10">
        <v>184</v>
      </c>
      <c r="M58" s="10">
        <v>165</v>
      </c>
      <c r="N58" s="9" t="s">
        <v>27</v>
      </c>
      <c r="O58" s="10">
        <v>323</v>
      </c>
      <c r="P58" s="10">
        <v>162</v>
      </c>
      <c r="Q58" s="10">
        <v>161</v>
      </c>
      <c r="R58" s="10">
        <v>76</v>
      </c>
      <c r="S58" s="10">
        <v>37</v>
      </c>
      <c r="T58" s="10">
        <v>39</v>
      </c>
      <c r="U58" s="10">
        <v>735</v>
      </c>
      <c r="V58" s="10">
        <v>398</v>
      </c>
      <c r="W58" s="10">
        <v>337</v>
      </c>
      <c r="X58" s="10">
        <v>1885</v>
      </c>
      <c r="Y58" s="10">
        <v>967</v>
      </c>
      <c r="Z58" s="10">
        <v>918</v>
      </c>
      <c r="AA58" s="9" t="s">
        <v>27</v>
      </c>
      <c r="AB58" s="10">
        <v>492</v>
      </c>
      <c r="AC58" s="10">
        <v>277</v>
      </c>
      <c r="AD58" s="10">
        <v>215</v>
      </c>
      <c r="AE58" s="10">
        <v>324</v>
      </c>
      <c r="AF58" s="10">
        <v>172</v>
      </c>
      <c r="AG58" s="10">
        <v>152</v>
      </c>
      <c r="AH58" s="10">
        <v>225</v>
      </c>
      <c r="AI58" s="10">
        <v>140</v>
      </c>
      <c r="AJ58" s="10">
        <v>85</v>
      </c>
    </row>
    <row r="59" spans="1:36" ht="10.199999999999999" customHeight="1" x14ac:dyDescent="0.2">
      <c r="A59" s="9" t="s">
        <v>28</v>
      </c>
      <c r="B59" s="10">
        <v>3418</v>
      </c>
      <c r="C59" s="10">
        <v>1883</v>
      </c>
      <c r="D59" s="10">
        <v>1535</v>
      </c>
      <c r="E59" s="10">
        <v>176</v>
      </c>
      <c r="F59" s="10">
        <v>86</v>
      </c>
      <c r="G59" s="10">
        <v>90</v>
      </c>
      <c r="H59" s="10">
        <v>450</v>
      </c>
      <c r="I59" s="10">
        <v>225</v>
      </c>
      <c r="J59" s="10">
        <v>225</v>
      </c>
      <c r="K59" s="10">
        <v>179</v>
      </c>
      <c r="L59" s="10">
        <v>89</v>
      </c>
      <c r="M59" s="10">
        <v>90</v>
      </c>
      <c r="N59" s="9" t="s">
        <v>28</v>
      </c>
      <c r="O59" s="10">
        <v>214</v>
      </c>
      <c r="P59" s="10">
        <v>125</v>
      </c>
      <c r="Q59" s="10">
        <v>89</v>
      </c>
      <c r="R59" s="10">
        <v>51</v>
      </c>
      <c r="S59" s="10">
        <v>29</v>
      </c>
      <c r="T59" s="10">
        <v>22</v>
      </c>
      <c r="U59" s="10">
        <v>456</v>
      </c>
      <c r="V59" s="10">
        <v>264</v>
      </c>
      <c r="W59" s="10">
        <v>192</v>
      </c>
      <c r="X59" s="10">
        <v>1280</v>
      </c>
      <c r="Y59" s="10">
        <v>716</v>
      </c>
      <c r="Z59" s="10">
        <v>564</v>
      </c>
      <c r="AA59" s="9" t="s">
        <v>28</v>
      </c>
      <c r="AB59" s="10">
        <v>255</v>
      </c>
      <c r="AC59" s="10">
        <v>139</v>
      </c>
      <c r="AD59" s="10">
        <v>116</v>
      </c>
      <c r="AE59" s="10">
        <v>242</v>
      </c>
      <c r="AF59" s="10">
        <v>138</v>
      </c>
      <c r="AG59" s="10">
        <v>104</v>
      </c>
      <c r="AH59" s="10">
        <v>115</v>
      </c>
      <c r="AI59" s="10">
        <v>72</v>
      </c>
      <c r="AJ59" s="10">
        <v>43</v>
      </c>
    </row>
    <row r="60" spans="1:36" ht="10.199999999999999" customHeight="1" x14ac:dyDescent="0.2">
      <c r="A60" s="9" t="s">
        <v>29</v>
      </c>
      <c r="B60" s="10">
        <v>4269</v>
      </c>
      <c r="C60" s="10">
        <v>2626</v>
      </c>
      <c r="D60" s="10">
        <v>1643</v>
      </c>
      <c r="E60" s="10">
        <v>220</v>
      </c>
      <c r="F60" s="10">
        <v>118</v>
      </c>
      <c r="G60" s="10">
        <v>102</v>
      </c>
      <c r="H60" s="10">
        <v>643</v>
      </c>
      <c r="I60" s="10">
        <v>375</v>
      </c>
      <c r="J60" s="10">
        <v>268</v>
      </c>
      <c r="K60" s="10">
        <v>308</v>
      </c>
      <c r="L60" s="10">
        <v>182</v>
      </c>
      <c r="M60" s="10">
        <v>126</v>
      </c>
      <c r="N60" s="9" t="s">
        <v>29</v>
      </c>
      <c r="O60" s="10">
        <v>240</v>
      </c>
      <c r="P60" s="10">
        <v>142</v>
      </c>
      <c r="Q60" s="10">
        <v>98</v>
      </c>
      <c r="R60" s="10">
        <v>68</v>
      </c>
      <c r="S60" s="10">
        <v>48</v>
      </c>
      <c r="T60" s="10">
        <v>20</v>
      </c>
      <c r="U60" s="10">
        <v>556</v>
      </c>
      <c r="V60" s="10">
        <v>354</v>
      </c>
      <c r="W60" s="10">
        <v>202</v>
      </c>
      <c r="X60" s="10">
        <v>1416</v>
      </c>
      <c r="Y60" s="10">
        <v>873</v>
      </c>
      <c r="Z60" s="10">
        <v>543</v>
      </c>
      <c r="AA60" s="9" t="s">
        <v>29</v>
      </c>
      <c r="AB60" s="10">
        <v>367</v>
      </c>
      <c r="AC60" s="10">
        <v>243</v>
      </c>
      <c r="AD60" s="10">
        <v>124</v>
      </c>
      <c r="AE60" s="10">
        <v>340</v>
      </c>
      <c r="AF60" s="10">
        <v>210</v>
      </c>
      <c r="AG60" s="10">
        <v>130</v>
      </c>
      <c r="AH60" s="10">
        <v>111</v>
      </c>
      <c r="AI60" s="10">
        <v>81</v>
      </c>
      <c r="AJ60" s="10">
        <v>30</v>
      </c>
    </row>
    <row r="61" spans="1:36" ht="10.199999999999999" customHeight="1" x14ac:dyDescent="0.2">
      <c r="A61" s="9" t="s">
        <v>30</v>
      </c>
      <c r="B61" s="13">
        <v>43.5</v>
      </c>
      <c r="C61" s="13">
        <v>43.9</v>
      </c>
      <c r="D61" s="13">
        <v>43.1</v>
      </c>
      <c r="E61" s="13">
        <v>43.7</v>
      </c>
      <c r="F61" s="13">
        <v>43.6</v>
      </c>
      <c r="G61" s="13">
        <v>43.8</v>
      </c>
      <c r="H61" s="13">
        <v>43.7</v>
      </c>
      <c r="I61" s="13">
        <v>43.8</v>
      </c>
      <c r="J61" s="13">
        <v>43.5</v>
      </c>
      <c r="K61" s="13">
        <v>46.4</v>
      </c>
      <c r="L61" s="13">
        <v>47.5</v>
      </c>
      <c r="M61" s="13">
        <v>45.2</v>
      </c>
      <c r="N61" s="9" t="s">
        <v>30</v>
      </c>
      <c r="O61" s="13">
        <v>45.7</v>
      </c>
      <c r="P61" s="13">
        <v>46.2</v>
      </c>
      <c r="Q61" s="13">
        <v>45.1</v>
      </c>
      <c r="R61" s="13">
        <v>51.2</v>
      </c>
      <c r="S61" s="13">
        <v>50.8</v>
      </c>
      <c r="T61" s="13">
        <v>51.5</v>
      </c>
      <c r="U61" s="13">
        <v>42.8</v>
      </c>
      <c r="V61" s="10">
        <v>43</v>
      </c>
      <c r="W61" s="13">
        <v>42.6</v>
      </c>
      <c r="X61" s="13">
        <v>44.4</v>
      </c>
      <c r="Y61" s="10">
        <v>45</v>
      </c>
      <c r="Z61" s="13">
        <v>43.8</v>
      </c>
      <c r="AA61" s="9" t="s">
        <v>30</v>
      </c>
      <c r="AB61" s="13">
        <v>44.5</v>
      </c>
      <c r="AC61" s="13">
        <v>45.4</v>
      </c>
      <c r="AD61" s="13">
        <v>43.5</v>
      </c>
      <c r="AE61" s="13">
        <v>46.8</v>
      </c>
      <c r="AF61" s="13">
        <v>48.7</v>
      </c>
      <c r="AG61" s="13">
        <v>45.1</v>
      </c>
      <c r="AH61" s="13">
        <v>38.299999999999997</v>
      </c>
      <c r="AI61" s="13">
        <v>38.9</v>
      </c>
      <c r="AJ61" s="13">
        <v>37.5</v>
      </c>
    </row>
    <row r="62" spans="1:36" ht="10.199999999999999" customHeight="1" x14ac:dyDescent="0.2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1:36" ht="10.199999999999999" customHeight="1" x14ac:dyDescent="0.2">
      <c r="A63" s="9" t="s">
        <v>41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9" t="s">
        <v>41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9" t="s">
        <v>41</v>
      </c>
      <c r="AB63" s="10"/>
      <c r="AC63" s="10"/>
      <c r="AD63" s="10"/>
      <c r="AE63" s="10"/>
      <c r="AF63" s="10"/>
      <c r="AG63" s="10"/>
      <c r="AH63" s="10"/>
      <c r="AI63" s="10"/>
      <c r="AJ63" s="10"/>
    </row>
    <row r="64" spans="1:36" ht="10.199999999999999" customHeight="1" x14ac:dyDescent="0.2">
      <c r="A64" s="9" t="s">
        <v>13</v>
      </c>
      <c r="B64" s="10">
        <v>2109</v>
      </c>
      <c r="C64" s="10">
        <v>1064</v>
      </c>
      <c r="D64" s="10">
        <v>1045</v>
      </c>
      <c r="E64" s="10">
        <v>205</v>
      </c>
      <c r="F64" s="10">
        <v>112</v>
      </c>
      <c r="G64" s="10">
        <v>93</v>
      </c>
      <c r="H64" s="10">
        <v>265</v>
      </c>
      <c r="I64" s="10">
        <v>150</v>
      </c>
      <c r="J64" s="10">
        <v>115</v>
      </c>
      <c r="K64" s="10">
        <v>136</v>
      </c>
      <c r="L64" s="10">
        <v>77</v>
      </c>
      <c r="M64" s="10">
        <v>59</v>
      </c>
      <c r="N64" s="9" t="s">
        <v>13</v>
      </c>
      <c r="O64" s="10">
        <v>91</v>
      </c>
      <c r="P64" s="10">
        <v>48</v>
      </c>
      <c r="Q64" s="10">
        <v>43</v>
      </c>
      <c r="R64" s="10">
        <v>85</v>
      </c>
      <c r="S64" s="10">
        <v>44</v>
      </c>
      <c r="T64" s="10">
        <v>41</v>
      </c>
      <c r="U64" s="10">
        <v>243</v>
      </c>
      <c r="V64" s="10">
        <v>120</v>
      </c>
      <c r="W64" s="10">
        <v>123</v>
      </c>
      <c r="X64" s="10">
        <v>701</v>
      </c>
      <c r="Y64" s="10">
        <v>315</v>
      </c>
      <c r="Z64" s="10">
        <v>386</v>
      </c>
      <c r="AA64" s="9" t="s">
        <v>13</v>
      </c>
      <c r="AB64" s="10">
        <v>218</v>
      </c>
      <c r="AC64" s="10">
        <v>108</v>
      </c>
      <c r="AD64" s="10">
        <v>110</v>
      </c>
      <c r="AE64" s="10">
        <v>59</v>
      </c>
      <c r="AF64" s="10">
        <v>36</v>
      </c>
      <c r="AG64" s="10">
        <v>23</v>
      </c>
      <c r="AH64" s="10">
        <v>106</v>
      </c>
      <c r="AI64" s="10">
        <v>54</v>
      </c>
      <c r="AJ64" s="10">
        <v>52</v>
      </c>
    </row>
    <row r="65" spans="1:36" ht="10.199999999999999" customHeight="1" x14ac:dyDescent="0.2">
      <c r="A65" s="9" t="s">
        <v>14</v>
      </c>
      <c r="B65" s="10">
        <v>311</v>
      </c>
      <c r="C65" s="10">
        <v>182</v>
      </c>
      <c r="D65" s="10">
        <v>129</v>
      </c>
      <c r="E65" s="10">
        <v>37</v>
      </c>
      <c r="F65" s="10">
        <v>22</v>
      </c>
      <c r="G65" s="10">
        <v>15</v>
      </c>
      <c r="H65" s="10">
        <v>38</v>
      </c>
      <c r="I65" s="10">
        <v>24</v>
      </c>
      <c r="J65" s="10">
        <v>14</v>
      </c>
      <c r="K65" s="10">
        <v>28</v>
      </c>
      <c r="L65" s="10">
        <v>13</v>
      </c>
      <c r="M65" s="10">
        <v>15</v>
      </c>
      <c r="N65" s="9" t="s">
        <v>14</v>
      </c>
      <c r="O65" s="10">
        <v>15</v>
      </c>
      <c r="P65" s="10">
        <v>8</v>
      </c>
      <c r="Q65" s="10">
        <v>7</v>
      </c>
      <c r="R65" s="10">
        <v>20</v>
      </c>
      <c r="S65" s="10">
        <v>10</v>
      </c>
      <c r="T65" s="10">
        <v>10</v>
      </c>
      <c r="U65" s="10">
        <v>25</v>
      </c>
      <c r="V65" s="10">
        <v>10</v>
      </c>
      <c r="W65" s="10">
        <v>15</v>
      </c>
      <c r="X65" s="10">
        <v>97</v>
      </c>
      <c r="Y65" s="10">
        <v>59</v>
      </c>
      <c r="Z65" s="10">
        <v>38</v>
      </c>
      <c r="AA65" s="9" t="s">
        <v>14</v>
      </c>
      <c r="AB65" s="10">
        <v>29</v>
      </c>
      <c r="AC65" s="10">
        <v>18</v>
      </c>
      <c r="AD65" s="10">
        <v>11</v>
      </c>
      <c r="AE65" s="10">
        <v>11</v>
      </c>
      <c r="AF65" s="10">
        <v>11</v>
      </c>
      <c r="AG65" s="10">
        <v>0</v>
      </c>
      <c r="AH65" s="10">
        <v>11</v>
      </c>
      <c r="AI65" s="10">
        <v>7</v>
      </c>
      <c r="AJ65" s="10">
        <v>4</v>
      </c>
    </row>
    <row r="66" spans="1:36" ht="10.199999999999999" customHeight="1" x14ac:dyDescent="0.2">
      <c r="A66" s="9" t="s">
        <v>15</v>
      </c>
      <c r="B66" s="10">
        <v>217</v>
      </c>
      <c r="C66" s="10">
        <v>106</v>
      </c>
      <c r="D66" s="10">
        <v>111</v>
      </c>
      <c r="E66" s="10">
        <v>38</v>
      </c>
      <c r="F66" s="10">
        <v>18</v>
      </c>
      <c r="G66" s="10">
        <v>20</v>
      </c>
      <c r="H66" s="10">
        <v>27</v>
      </c>
      <c r="I66" s="10">
        <v>15</v>
      </c>
      <c r="J66" s="10">
        <v>12</v>
      </c>
      <c r="K66" s="10">
        <v>13</v>
      </c>
      <c r="L66" s="10">
        <v>6</v>
      </c>
      <c r="M66" s="10">
        <v>7</v>
      </c>
      <c r="N66" s="9" t="s">
        <v>15</v>
      </c>
      <c r="O66" s="10">
        <v>11</v>
      </c>
      <c r="P66" s="10">
        <v>6</v>
      </c>
      <c r="Q66" s="10">
        <v>5</v>
      </c>
      <c r="R66" s="10">
        <v>13</v>
      </c>
      <c r="S66" s="10">
        <v>6</v>
      </c>
      <c r="T66" s="10">
        <v>7</v>
      </c>
      <c r="U66" s="10">
        <v>29</v>
      </c>
      <c r="V66" s="10">
        <v>17</v>
      </c>
      <c r="W66" s="10">
        <v>12</v>
      </c>
      <c r="X66" s="10">
        <v>55</v>
      </c>
      <c r="Y66" s="10">
        <v>20</v>
      </c>
      <c r="Z66" s="10">
        <v>35</v>
      </c>
      <c r="AA66" s="9" t="s">
        <v>15</v>
      </c>
      <c r="AB66" s="10">
        <v>19</v>
      </c>
      <c r="AC66" s="10">
        <v>10</v>
      </c>
      <c r="AD66" s="10">
        <v>9</v>
      </c>
      <c r="AE66" s="10">
        <v>5</v>
      </c>
      <c r="AF66" s="10">
        <v>2</v>
      </c>
      <c r="AG66" s="10">
        <v>3</v>
      </c>
      <c r="AH66" s="10">
        <v>7</v>
      </c>
      <c r="AI66" s="10">
        <v>6</v>
      </c>
      <c r="AJ66" s="10">
        <v>1</v>
      </c>
    </row>
    <row r="67" spans="1:36" ht="10.199999999999999" customHeight="1" x14ac:dyDescent="0.2">
      <c r="A67" s="9" t="s">
        <v>16</v>
      </c>
      <c r="B67" s="10">
        <v>224</v>
      </c>
      <c r="C67" s="10">
        <v>124</v>
      </c>
      <c r="D67" s="10">
        <v>100</v>
      </c>
      <c r="E67" s="10">
        <v>28</v>
      </c>
      <c r="F67" s="10">
        <v>18</v>
      </c>
      <c r="G67" s="10">
        <v>10</v>
      </c>
      <c r="H67" s="10">
        <v>34</v>
      </c>
      <c r="I67" s="10">
        <v>22</v>
      </c>
      <c r="J67" s="10">
        <v>12</v>
      </c>
      <c r="K67" s="10">
        <v>13</v>
      </c>
      <c r="L67" s="10">
        <v>8</v>
      </c>
      <c r="M67" s="10">
        <v>5</v>
      </c>
      <c r="N67" s="9" t="s">
        <v>16</v>
      </c>
      <c r="O67" s="10">
        <v>8</v>
      </c>
      <c r="P67" s="10">
        <v>6</v>
      </c>
      <c r="Q67" s="10">
        <v>2</v>
      </c>
      <c r="R67" s="10">
        <v>12</v>
      </c>
      <c r="S67" s="10">
        <v>7</v>
      </c>
      <c r="T67" s="10">
        <v>5</v>
      </c>
      <c r="U67" s="10">
        <v>28</v>
      </c>
      <c r="V67" s="10">
        <v>15</v>
      </c>
      <c r="W67" s="10">
        <v>13</v>
      </c>
      <c r="X67" s="10">
        <v>68</v>
      </c>
      <c r="Y67" s="10">
        <v>33</v>
      </c>
      <c r="Z67" s="10">
        <v>35</v>
      </c>
      <c r="AA67" s="9" t="s">
        <v>16</v>
      </c>
      <c r="AB67" s="10">
        <v>22</v>
      </c>
      <c r="AC67" s="10">
        <v>10</v>
      </c>
      <c r="AD67" s="10">
        <v>12</v>
      </c>
      <c r="AE67" s="10">
        <v>4</v>
      </c>
      <c r="AF67" s="10">
        <v>2</v>
      </c>
      <c r="AG67" s="10">
        <v>2</v>
      </c>
      <c r="AH67" s="10">
        <v>7</v>
      </c>
      <c r="AI67" s="10">
        <v>3</v>
      </c>
      <c r="AJ67" s="10">
        <v>4</v>
      </c>
    </row>
    <row r="68" spans="1:36" ht="10.199999999999999" customHeight="1" x14ac:dyDescent="0.2">
      <c r="A68" s="9" t="s">
        <v>17</v>
      </c>
      <c r="B68" s="10">
        <v>240</v>
      </c>
      <c r="C68" s="10">
        <v>124</v>
      </c>
      <c r="D68" s="10">
        <v>116</v>
      </c>
      <c r="E68" s="10">
        <v>17</v>
      </c>
      <c r="F68" s="10">
        <v>11</v>
      </c>
      <c r="G68" s="10">
        <v>6</v>
      </c>
      <c r="H68" s="10">
        <v>23</v>
      </c>
      <c r="I68" s="10">
        <v>11</v>
      </c>
      <c r="J68" s="10">
        <v>12</v>
      </c>
      <c r="K68" s="10">
        <v>7</v>
      </c>
      <c r="L68" s="10">
        <v>6</v>
      </c>
      <c r="M68" s="10">
        <v>1</v>
      </c>
      <c r="N68" s="9" t="s">
        <v>17</v>
      </c>
      <c r="O68" s="10">
        <v>13</v>
      </c>
      <c r="P68" s="10">
        <v>8</v>
      </c>
      <c r="Q68" s="10">
        <v>5</v>
      </c>
      <c r="R68" s="10">
        <v>13</v>
      </c>
      <c r="S68" s="10">
        <v>9</v>
      </c>
      <c r="T68" s="10">
        <v>4</v>
      </c>
      <c r="U68" s="10">
        <v>33</v>
      </c>
      <c r="V68" s="10">
        <v>15</v>
      </c>
      <c r="W68" s="10">
        <v>18</v>
      </c>
      <c r="X68" s="10">
        <v>79</v>
      </c>
      <c r="Y68" s="10">
        <v>34</v>
      </c>
      <c r="Z68" s="10">
        <v>45</v>
      </c>
      <c r="AA68" s="9" t="s">
        <v>17</v>
      </c>
      <c r="AB68" s="10">
        <v>37</v>
      </c>
      <c r="AC68" s="10">
        <v>16</v>
      </c>
      <c r="AD68" s="10">
        <v>21</v>
      </c>
      <c r="AE68" s="10">
        <v>7</v>
      </c>
      <c r="AF68" s="10">
        <v>6</v>
      </c>
      <c r="AG68" s="10">
        <v>1</v>
      </c>
      <c r="AH68" s="10">
        <v>11</v>
      </c>
      <c r="AI68" s="10">
        <v>8</v>
      </c>
      <c r="AJ68" s="10">
        <v>3</v>
      </c>
    </row>
    <row r="69" spans="1:36" ht="10.199999999999999" customHeight="1" x14ac:dyDescent="0.2">
      <c r="A69" s="9" t="s">
        <v>18</v>
      </c>
      <c r="B69" s="10">
        <v>191</v>
      </c>
      <c r="C69" s="10">
        <v>97</v>
      </c>
      <c r="D69" s="10">
        <v>94</v>
      </c>
      <c r="E69" s="10">
        <v>20</v>
      </c>
      <c r="F69" s="10">
        <v>14</v>
      </c>
      <c r="G69" s="10">
        <v>6</v>
      </c>
      <c r="H69" s="10">
        <v>24</v>
      </c>
      <c r="I69" s="10">
        <v>14</v>
      </c>
      <c r="J69" s="10">
        <v>10</v>
      </c>
      <c r="K69" s="10">
        <v>11</v>
      </c>
      <c r="L69" s="10">
        <v>8</v>
      </c>
      <c r="M69" s="10">
        <v>3</v>
      </c>
      <c r="N69" s="9" t="s">
        <v>18</v>
      </c>
      <c r="O69" s="10">
        <v>7</v>
      </c>
      <c r="P69" s="10">
        <v>4</v>
      </c>
      <c r="Q69" s="10">
        <v>3</v>
      </c>
      <c r="R69" s="10">
        <v>6</v>
      </c>
      <c r="S69" s="10">
        <v>3</v>
      </c>
      <c r="T69" s="10">
        <v>3</v>
      </c>
      <c r="U69" s="10">
        <v>29</v>
      </c>
      <c r="V69" s="10">
        <v>13</v>
      </c>
      <c r="W69" s="10">
        <v>16</v>
      </c>
      <c r="X69" s="10">
        <v>60</v>
      </c>
      <c r="Y69" s="10">
        <v>26</v>
      </c>
      <c r="Z69" s="10">
        <v>34</v>
      </c>
      <c r="AA69" s="9" t="s">
        <v>18</v>
      </c>
      <c r="AB69" s="10">
        <v>17</v>
      </c>
      <c r="AC69" s="10">
        <v>8</v>
      </c>
      <c r="AD69" s="10">
        <v>9</v>
      </c>
      <c r="AE69" s="10">
        <v>5</v>
      </c>
      <c r="AF69" s="10">
        <v>2</v>
      </c>
      <c r="AG69" s="10">
        <v>3</v>
      </c>
      <c r="AH69" s="10">
        <v>12</v>
      </c>
      <c r="AI69" s="10">
        <v>5</v>
      </c>
      <c r="AJ69" s="10">
        <v>7</v>
      </c>
    </row>
    <row r="70" spans="1:36" ht="10.199999999999999" customHeight="1" x14ac:dyDescent="0.2">
      <c r="A70" s="9" t="s">
        <v>19</v>
      </c>
      <c r="B70" s="10">
        <v>228</v>
      </c>
      <c r="C70" s="10">
        <v>109</v>
      </c>
      <c r="D70" s="10">
        <v>119</v>
      </c>
      <c r="E70" s="10">
        <v>17</v>
      </c>
      <c r="F70" s="10">
        <v>8</v>
      </c>
      <c r="G70" s="10">
        <v>9</v>
      </c>
      <c r="H70" s="10">
        <v>32</v>
      </c>
      <c r="I70" s="10">
        <v>21</v>
      </c>
      <c r="J70" s="10">
        <v>11</v>
      </c>
      <c r="K70" s="10">
        <v>14</v>
      </c>
      <c r="L70" s="10">
        <v>10</v>
      </c>
      <c r="M70" s="10">
        <v>4</v>
      </c>
      <c r="N70" s="9" t="s">
        <v>19</v>
      </c>
      <c r="O70" s="10">
        <v>11</v>
      </c>
      <c r="P70" s="10">
        <v>4</v>
      </c>
      <c r="Q70" s="10">
        <v>7</v>
      </c>
      <c r="R70" s="10">
        <v>8</v>
      </c>
      <c r="S70" s="10">
        <v>4</v>
      </c>
      <c r="T70" s="10">
        <v>4</v>
      </c>
      <c r="U70" s="10">
        <v>21</v>
      </c>
      <c r="V70" s="10">
        <v>11</v>
      </c>
      <c r="W70" s="10">
        <v>10</v>
      </c>
      <c r="X70" s="10">
        <v>79</v>
      </c>
      <c r="Y70" s="10">
        <v>31</v>
      </c>
      <c r="Z70" s="10">
        <v>48</v>
      </c>
      <c r="AA70" s="9" t="s">
        <v>19</v>
      </c>
      <c r="AB70" s="10">
        <v>23</v>
      </c>
      <c r="AC70" s="10">
        <v>11</v>
      </c>
      <c r="AD70" s="10">
        <v>12</v>
      </c>
      <c r="AE70" s="10">
        <v>3</v>
      </c>
      <c r="AF70" s="10">
        <v>2</v>
      </c>
      <c r="AG70" s="10">
        <v>1</v>
      </c>
      <c r="AH70" s="10">
        <v>20</v>
      </c>
      <c r="AI70" s="10">
        <v>7</v>
      </c>
      <c r="AJ70" s="10">
        <v>13</v>
      </c>
    </row>
    <row r="71" spans="1:36" ht="10.199999999999999" customHeight="1" x14ac:dyDescent="0.2">
      <c r="A71" s="9" t="s">
        <v>20</v>
      </c>
      <c r="B71" s="10">
        <v>164</v>
      </c>
      <c r="C71" s="10">
        <v>68</v>
      </c>
      <c r="D71" s="10">
        <v>96</v>
      </c>
      <c r="E71" s="10">
        <v>17</v>
      </c>
      <c r="F71" s="10">
        <v>6</v>
      </c>
      <c r="G71" s="10">
        <v>11</v>
      </c>
      <c r="H71" s="10">
        <v>28</v>
      </c>
      <c r="I71" s="10">
        <v>13</v>
      </c>
      <c r="J71" s="10">
        <v>15</v>
      </c>
      <c r="K71" s="10">
        <v>8</v>
      </c>
      <c r="L71" s="10">
        <v>3</v>
      </c>
      <c r="M71" s="10">
        <v>5</v>
      </c>
      <c r="N71" s="9" t="s">
        <v>20</v>
      </c>
      <c r="O71" s="10">
        <v>11</v>
      </c>
      <c r="P71" s="10">
        <v>5</v>
      </c>
      <c r="Q71" s="10">
        <v>6</v>
      </c>
      <c r="R71" s="10">
        <v>2</v>
      </c>
      <c r="S71" s="10">
        <v>1</v>
      </c>
      <c r="T71" s="10">
        <v>1</v>
      </c>
      <c r="U71" s="10">
        <v>10</v>
      </c>
      <c r="V71" s="10">
        <v>6</v>
      </c>
      <c r="W71" s="10">
        <v>4</v>
      </c>
      <c r="X71" s="10">
        <v>53</v>
      </c>
      <c r="Y71" s="10">
        <v>17</v>
      </c>
      <c r="Z71" s="10">
        <v>36</v>
      </c>
      <c r="AA71" s="9" t="s">
        <v>20</v>
      </c>
      <c r="AB71" s="10">
        <v>20</v>
      </c>
      <c r="AC71" s="10">
        <v>12</v>
      </c>
      <c r="AD71" s="10">
        <v>8</v>
      </c>
      <c r="AE71" s="10">
        <v>5</v>
      </c>
      <c r="AF71" s="10">
        <v>0</v>
      </c>
      <c r="AG71" s="10">
        <v>5</v>
      </c>
      <c r="AH71" s="10">
        <v>10</v>
      </c>
      <c r="AI71" s="10">
        <v>5</v>
      </c>
      <c r="AJ71" s="10">
        <v>5</v>
      </c>
    </row>
    <row r="72" spans="1:36" ht="10.199999999999999" customHeight="1" x14ac:dyDescent="0.2">
      <c r="A72" s="9" t="s">
        <v>21</v>
      </c>
      <c r="B72" s="10">
        <v>146</v>
      </c>
      <c r="C72" s="10">
        <v>66</v>
      </c>
      <c r="D72" s="10">
        <v>80</v>
      </c>
      <c r="E72" s="10">
        <v>12</v>
      </c>
      <c r="F72" s="10">
        <v>3</v>
      </c>
      <c r="G72" s="10">
        <v>9</v>
      </c>
      <c r="H72" s="10">
        <v>15</v>
      </c>
      <c r="I72" s="10">
        <v>7</v>
      </c>
      <c r="J72" s="10">
        <v>8</v>
      </c>
      <c r="K72" s="10">
        <v>5</v>
      </c>
      <c r="L72" s="10">
        <v>3</v>
      </c>
      <c r="M72" s="10">
        <v>2</v>
      </c>
      <c r="N72" s="9" t="s">
        <v>21</v>
      </c>
      <c r="O72" s="10">
        <v>5</v>
      </c>
      <c r="P72" s="10">
        <v>4</v>
      </c>
      <c r="Q72" s="10">
        <v>1</v>
      </c>
      <c r="R72" s="10">
        <v>2</v>
      </c>
      <c r="S72" s="10">
        <v>0</v>
      </c>
      <c r="T72" s="10">
        <v>2</v>
      </c>
      <c r="U72" s="10">
        <v>24</v>
      </c>
      <c r="V72" s="10">
        <v>13</v>
      </c>
      <c r="W72" s="10">
        <v>11</v>
      </c>
      <c r="X72" s="10">
        <v>52</v>
      </c>
      <c r="Y72" s="10">
        <v>22</v>
      </c>
      <c r="Z72" s="10">
        <v>30</v>
      </c>
      <c r="AA72" s="9" t="s">
        <v>21</v>
      </c>
      <c r="AB72" s="10">
        <v>20</v>
      </c>
      <c r="AC72" s="10">
        <v>8</v>
      </c>
      <c r="AD72" s="10">
        <v>12</v>
      </c>
      <c r="AE72" s="10">
        <v>4</v>
      </c>
      <c r="AF72" s="10">
        <v>2</v>
      </c>
      <c r="AG72" s="10">
        <v>2</v>
      </c>
      <c r="AH72" s="10">
        <v>7</v>
      </c>
      <c r="AI72" s="10">
        <v>4</v>
      </c>
      <c r="AJ72" s="10">
        <v>3</v>
      </c>
    </row>
    <row r="73" spans="1:36" ht="10.199999999999999" customHeight="1" x14ac:dyDescent="0.2">
      <c r="A73" s="9" t="s">
        <v>22</v>
      </c>
      <c r="B73" s="10">
        <v>93</v>
      </c>
      <c r="C73" s="10">
        <v>46</v>
      </c>
      <c r="D73" s="10">
        <v>47</v>
      </c>
      <c r="E73" s="10">
        <v>4</v>
      </c>
      <c r="F73" s="10">
        <v>4</v>
      </c>
      <c r="G73" s="10">
        <v>0</v>
      </c>
      <c r="H73" s="10">
        <v>9</v>
      </c>
      <c r="I73" s="10">
        <v>7</v>
      </c>
      <c r="J73" s="10">
        <v>2</v>
      </c>
      <c r="K73" s="10">
        <v>6</v>
      </c>
      <c r="L73" s="10">
        <v>2</v>
      </c>
      <c r="M73" s="10">
        <v>4</v>
      </c>
      <c r="N73" s="9" t="s">
        <v>22</v>
      </c>
      <c r="O73" s="10">
        <v>3</v>
      </c>
      <c r="P73" s="10">
        <v>2</v>
      </c>
      <c r="Q73" s="10">
        <v>1</v>
      </c>
      <c r="R73" s="10">
        <v>1</v>
      </c>
      <c r="S73" s="10">
        <v>0</v>
      </c>
      <c r="T73" s="10">
        <v>1</v>
      </c>
      <c r="U73" s="10">
        <v>15</v>
      </c>
      <c r="V73" s="10">
        <v>5</v>
      </c>
      <c r="W73" s="10">
        <v>10</v>
      </c>
      <c r="X73" s="10">
        <v>37</v>
      </c>
      <c r="Y73" s="10">
        <v>18</v>
      </c>
      <c r="Z73" s="10">
        <v>19</v>
      </c>
      <c r="AA73" s="9" t="s">
        <v>22</v>
      </c>
      <c r="AB73" s="10">
        <v>7</v>
      </c>
      <c r="AC73" s="10">
        <v>3</v>
      </c>
      <c r="AD73" s="10">
        <v>4</v>
      </c>
      <c r="AE73" s="10">
        <v>4</v>
      </c>
      <c r="AF73" s="10">
        <v>3</v>
      </c>
      <c r="AG73" s="10">
        <v>1</v>
      </c>
      <c r="AH73" s="10">
        <v>7</v>
      </c>
      <c r="AI73" s="10">
        <v>2</v>
      </c>
      <c r="AJ73" s="10">
        <v>5</v>
      </c>
    </row>
    <row r="74" spans="1:36" ht="10.199999999999999" customHeight="1" x14ac:dyDescent="0.2">
      <c r="A74" s="9" t="s">
        <v>23</v>
      </c>
      <c r="B74" s="10">
        <v>80</v>
      </c>
      <c r="C74" s="10">
        <v>36</v>
      </c>
      <c r="D74" s="10">
        <v>44</v>
      </c>
      <c r="E74" s="10">
        <v>6</v>
      </c>
      <c r="F74" s="10">
        <v>2</v>
      </c>
      <c r="G74" s="10">
        <v>4</v>
      </c>
      <c r="H74" s="10">
        <v>8</v>
      </c>
      <c r="I74" s="10">
        <v>4</v>
      </c>
      <c r="J74" s="10">
        <v>4</v>
      </c>
      <c r="K74" s="10">
        <v>8</v>
      </c>
      <c r="L74" s="10">
        <v>5</v>
      </c>
      <c r="M74" s="10">
        <v>3</v>
      </c>
      <c r="N74" s="9" t="s">
        <v>23</v>
      </c>
      <c r="O74" s="10">
        <v>3</v>
      </c>
      <c r="P74" s="10">
        <v>1</v>
      </c>
      <c r="Q74" s="10">
        <v>2</v>
      </c>
      <c r="R74" s="10">
        <v>4</v>
      </c>
      <c r="S74" s="10">
        <v>2</v>
      </c>
      <c r="T74" s="10">
        <v>2</v>
      </c>
      <c r="U74" s="10">
        <v>8</v>
      </c>
      <c r="V74" s="10">
        <v>3</v>
      </c>
      <c r="W74" s="10">
        <v>5</v>
      </c>
      <c r="X74" s="10">
        <v>29</v>
      </c>
      <c r="Y74" s="10">
        <v>10</v>
      </c>
      <c r="Z74" s="10">
        <v>19</v>
      </c>
      <c r="AA74" s="9" t="s">
        <v>23</v>
      </c>
      <c r="AB74" s="10">
        <v>3</v>
      </c>
      <c r="AC74" s="10">
        <v>1</v>
      </c>
      <c r="AD74" s="10">
        <v>2</v>
      </c>
      <c r="AE74" s="10">
        <v>4</v>
      </c>
      <c r="AF74" s="10">
        <v>2</v>
      </c>
      <c r="AG74" s="10">
        <v>2</v>
      </c>
      <c r="AH74" s="10">
        <v>7</v>
      </c>
      <c r="AI74" s="10">
        <v>6</v>
      </c>
      <c r="AJ74" s="10">
        <v>1</v>
      </c>
    </row>
    <row r="75" spans="1:36" ht="10.199999999999999" customHeight="1" x14ac:dyDescent="0.2">
      <c r="A75" s="9" t="s">
        <v>24</v>
      </c>
      <c r="B75" s="10">
        <v>65</v>
      </c>
      <c r="C75" s="10">
        <v>30</v>
      </c>
      <c r="D75" s="10">
        <v>35</v>
      </c>
      <c r="E75" s="10">
        <v>2</v>
      </c>
      <c r="F75" s="10">
        <v>2</v>
      </c>
      <c r="G75" s="10">
        <v>0</v>
      </c>
      <c r="H75" s="10">
        <v>8</v>
      </c>
      <c r="I75" s="10">
        <v>2</v>
      </c>
      <c r="J75" s="10">
        <v>6</v>
      </c>
      <c r="K75" s="10">
        <v>10</v>
      </c>
      <c r="L75" s="10">
        <v>4</v>
      </c>
      <c r="M75" s="10">
        <v>6</v>
      </c>
      <c r="N75" s="9" t="s">
        <v>24</v>
      </c>
      <c r="O75" s="10">
        <v>1</v>
      </c>
      <c r="P75" s="10">
        <v>0</v>
      </c>
      <c r="Q75" s="10">
        <v>1</v>
      </c>
      <c r="R75" s="10">
        <v>1</v>
      </c>
      <c r="S75" s="10">
        <v>0</v>
      </c>
      <c r="T75" s="10">
        <v>1</v>
      </c>
      <c r="U75" s="10">
        <v>9</v>
      </c>
      <c r="V75" s="10">
        <v>6</v>
      </c>
      <c r="W75" s="10">
        <v>3</v>
      </c>
      <c r="X75" s="10">
        <v>27</v>
      </c>
      <c r="Y75" s="10">
        <v>14</v>
      </c>
      <c r="Z75" s="10">
        <v>13</v>
      </c>
      <c r="AA75" s="9" t="s">
        <v>24</v>
      </c>
      <c r="AB75" s="10">
        <v>4</v>
      </c>
      <c r="AC75" s="10">
        <v>2</v>
      </c>
      <c r="AD75" s="10">
        <v>2</v>
      </c>
      <c r="AE75" s="10">
        <v>0</v>
      </c>
      <c r="AF75" s="10">
        <v>0</v>
      </c>
      <c r="AG75" s="10">
        <v>0</v>
      </c>
      <c r="AH75" s="10">
        <v>3</v>
      </c>
      <c r="AI75" s="10">
        <v>0</v>
      </c>
      <c r="AJ75" s="10">
        <v>3</v>
      </c>
    </row>
    <row r="76" spans="1:36" ht="10.199999999999999" customHeight="1" x14ac:dyDescent="0.2">
      <c r="A76" s="9" t="s">
        <v>25</v>
      </c>
      <c r="B76" s="10">
        <v>54</v>
      </c>
      <c r="C76" s="10">
        <v>26</v>
      </c>
      <c r="D76" s="10">
        <v>28</v>
      </c>
      <c r="E76" s="10">
        <v>6</v>
      </c>
      <c r="F76" s="10">
        <v>3</v>
      </c>
      <c r="G76" s="10">
        <v>3</v>
      </c>
      <c r="H76" s="10">
        <v>5</v>
      </c>
      <c r="I76" s="10">
        <v>2</v>
      </c>
      <c r="J76" s="10">
        <v>3</v>
      </c>
      <c r="K76" s="10">
        <v>4</v>
      </c>
      <c r="L76" s="10">
        <v>2</v>
      </c>
      <c r="M76" s="10">
        <v>2</v>
      </c>
      <c r="N76" s="9" t="s">
        <v>25</v>
      </c>
      <c r="O76" s="10">
        <v>0</v>
      </c>
      <c r="P76" s="10">
        <v>0</v>
      </c>
      <c r="Q76" s="10">
        <v>0</v>
      </c>
      <c r="R76" s="10">
        <v>1</v>
      </c>
      <c r="S76" s="10">
        <v>1</v>
      </c>
      <c r="T76" s="10">
        <v>0</v>
      </c>
      <c r="U76" s="10">
        <v>4</v>
      </c>
      <c r="V76" s="10">
        <v>1</v>
      </c>
      <c r="W76" s="10">
        <v>3</v>
      </c>
      <c r="X76" s="10">
        <v>22</v>
      </c>
      <c r="Y76" s="10">
        <v>11</v>
      </c>
      <c r="Z76" s="10">
        <v>11</v>
      </c>
      <c r="AA76" s="9" t="s">
        <v>25</v>
      </c>
      <c r="AB76" s="10">
        <v>6</v>
      </c>
      <c r="AC76" s="10">
        <v>4</v>
      </c>
      <c r="AD76" s="10">
        <v>2</v>
      </c>
      <c r="AE76" s="10">
        <v>3</v>
      </c>
      <c r="AF76" s="10">
        <v>1</v>
      </c>
      <c r="AG76" s="10">
        <v>2</v>
      </c>
      <c r="AH76" s="10">
        <v>3</v>
      </c>
      <c r="AI76" s="10">
        <v>1</v>
      </c>
      <c r="AJ76" s="10">
        <v>2</v>
      </c>
    </row>
    <row r="77" spans="1:36" ht="10.199999999999999" customHeight="1" x14ac:dyDescent="0.2">
      <c r="A77" s="9" t="s">
        <v>26</v>
      </c>
      <c r="B77" s="10">
        <v>33</v>
      </c>
      <c r="C77" s="10">
        <v>17</v>
      </c>
      <c r="D77" s="10">
        <v>16</v>
      </c>
      <c r="E77" s="10">
        <v>0</v>
      </c>
      <c r="F77" s="10">
        <v>0</v>
      </c>
      <c r="G77" s="10">
        <v>0</v>
      </c>
      <c r="H77" s="10">
        <v>4</v>
      </c>
      <c r="I77" s="10">
        <v>2</v>
      </c>
      <c r="J77" s="10">
        <v>2</v>
      </c>
      <c r="K77" s="10">
        <v>5</v>
      </c>
      <c r="L77" s="10">
        <v>3</v>
      </c>
      <c r="M77" s="10">
        <v>2</v>
      </c>
      <c r="N77" s="9" t="s">
        <v>26</v>
      </c>
      <c r="O77" s="10">
        <v>1</v>
      </c>
      <c r="P77" s="10">
        <v>0</v>
      </c>
      <c r="Q77" s="10">
        <v>1</v>
      </c>
      <c r="R77" s="10">
        <v>0</v>
      </c>
      <c r="S77" s="10">
        <v>0</v>
      </c>
      <c r="T77" s="10">
        <v>0</v>
      </c>
      <c r="U77" s="10">
        <v>5</v>
      </c>
      <c r="V77" s="10">
        <v>3</v>
      </c>
      <c r="W77" s="10">
        <v>2</v>
      </c>
      <c r="X77" s="10">
        <v>14</v>
      </c>
      <c r="Y77" s="10">
        <v>8</v>
      </c>
      <c r="Z77" s="10">
        <v>6</v>
      </c>
      <c r="AA77" s="9" t="s">
        <v>26</v>
      </c>
      <c r="AB77" s="10">
        <v>2</v>
      </c>
      <c r="AC77" s="10">
        <v>0</v>
      </c>
      <c r="AD77" s="10">
        <v>2</v>
      </c>
      <c r="AE77" s="10">
        <v>2</v>
      </c>
      <c r="AF77" s="10">
        <v>1</v>
      </c>
      <c r="AG77" s="10">
        <v>1</v>
      </c>
      <c r="AH77" s="10">
        <v>0</v>
      </c>
      <c r="AI77" s="10">
        <v>0</v>
      </c>
      <c r="AJ77" s="10">
        <v>0</v>
      </c>
    </row>
    <row r="78" spans="1:36" ht="10.199999999999999" customHeight="1" x14ac:dyDescent="0.2">
      <c r="A78" s="9" t="s">
        <v>27</v>
      </c>
      <c r="B78" s="10">
        <v>29</v>
      </c>
      <c r="C78" s="10">
        <v>15</v>
      </c>
      <c r="D78" s="10">
        <v>14</v>
      </c>
      <c r="E78" s="10">
        <v>1</v>
      </c>
      <c r="F78" s="10">
        <v>1</v>
      </c>
      <c r="G78" s="10">
        <v>0</v>
      </c>
      <c r="H78" s="10">
        <v>4</v>
      </c>
      <c r="I78" s="10">
        <v>3</v>
      </c>
      <c r="J78" s="10">
        <v>1</v>
      </c>
      <c r="K78" s="10">
        <v>1</v>
      </c>
      <c r="L78" s="10">
        <v>1</v>
      </c>
      <c r="M78" s="10">
        <v>0</v>
      </c>
      <c r="N78" s="9" t="s">
        <v>27</v>
      </c>
      <c r="O78" s="10">
        <v>1</v>
      </c>
      <c r="P78" s="10">
        <v>0</v>
      </c>
      <c r="Q78" s="10">
        <v>1</v>
      </c>
      <c r="R78" s="10">
        <v>0</v>
      </c>
      <c r="S78" s="10">
        <v>0</v>
      </c>
      <c r="T78" s="10">
        <v>0</v>
      </c>
      <c r="U78" s="10">
        <v>2</v>
      </c>
      <c r="V78" s="10">
        <v>1</v>
      </c>
      <c r="W78" s="10">
        <v>1</v>
      </c>
      <c r="X78" s="10">
        <v>13</v>
      </c>
      <c r="Y78" s="10">
        <v>4</v>
      </c>
      <c r="Z78" s="10">
        <v>9</v>
      </c>
      <c r="AA78" s="9" t="s">
        <v>27</v>
      </c>
      <c r="AB78" s="10">
        <v>4</v>
      </c>
      <c r="AC78" s="10">
        <v>3</v>
      </c>
      <c r="AD78" s="10">
        <v>1</v>
      </c>
      <c r="AE78" s="10">
        <v>2</v>
      </c>
      <c r="AF78" s="10">
        <v>2</v>
      </c>
      <c r="AG78" s="10">
        <v>0</v>
      </c>
      <c r="AH78" s="10">
        <v>1</v>
      </c>
      <c r="AI78" s="10">
        <v>0</v>
      </c>
      <c r="AJ78" s="10">
        <v>1</v>
      </c>
    </row>
    <row r="79" spans="1:36" ht="10.199999999999999" customHeight="1" x14ac:dyDescent="0.2">
      <c r="A79" s="9" t="s">
        <v>28</v>
      </c>
      <c r="B79" s="10">
        <v>12</v>
      </c>
      <c r="C79" s="10">
        <v>4</v>
      </c>
      <c r="D79" s="10">
        <v>8</v>
      </c>
      <c r="E79" s="10">
        <v>0</v>
      </c>
      <c r="F79" s="10">
        <v>0</v>
      </c>
      <c r="G79" s="10">
        <v>0</v>
      </c>
      <c r="H79" s="10">
        <v>1</v>
      </c>
      <c r="I79" s="10">
        <v>0</v>
      </c>
      <c r="J79" s="10">
        <v>1</v>
      </c>
      <c r="K79" s="10">
        <v>1</v>
      </c>
      <c r="L79" s="10">
        <v>1</v>
      </c>
      <c r="M79" s="10">
        <v>0</v>
      </c>
      <c r="N79" s="9" t="s">
        <v>28</v>
      </c>
      <c r="O79" s="10">
        <v>1</v>
      </c>
      <c r="P79" s="10">
        <v>0</v>
      </c>
      <c r="Q79" s="10">
        <v>1</v>
      </c>
      <c r="R79" s="10">
        <v>1</v>
      </c>
      <c r="S79" s="10">
        <v>0</v>
      </c>
      <c r="T79" s="10">
        <v>1</v>
      </c>
      <c r="U79" s="10">
        <v>0</v>
      </c>
      <c r="V79" s="10">
        <v>0</v>
      </c>
      <c r="W79" s="10">
        <v>0</v>
      </c>
      <c r="X79" s="10">
        <v>7</v>
      </c>
      <c r="Y79" s="10">
        <v>3</v>
      </c>
      <c r="Z79" s="10">
        <v>4</v>
      </c>
      <c r="AA79" s="9" t="s">
        <v>28</v>
      </c>
      <c r="AB79" s="10">
        <v>1</v>
      </c>
      <c r="AC79" s="10">
        <v>0</v>
      </c>
      <c r="AD79" s="10">
        <v>1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</row>
    <row r="80" spans="1:36" ht="10.199999999999999" customHeight="1" x14ac:dyDescent="0.2">
      <c r="A80" s="9" t="s">
        <v>29</v>
      </c>
      <c r="B80" s="10">
        <v>22</v>
      </c>
      <c r="C80" s="10">
        <v>14</v>
      </c>
      <c r="D80" s="10">
        <v>8</v>
      </c>
      <c r="E80" s="10">
        <v>0</v>
      </c>
      <c r="F80" s="10">
        <v>0</v>
      </c>
      <c r="G80" s="10">
        <v>0</v>
      </c>
      <c r="H80" s="10">
        <v>5</v>
      </c>
      <c r="I80" s="10">
        <v>3</v>
      </c>
      <c r="J80" s="10">
        <v>2</v>
      </c>
      <c r="K80" s="10">
        <v>2</v>
      </c>
      <c r="L80" s="10">
        <v>2</v>
      </c>
      <c r="M80" s="10">
        <v>0</v>
      </c>
      <c r="N80" s="9" t="s">
        <v>29</v>
      </c>
      <c r="O80" s="10">
        <v>0</v>
      </c>
      <c r="P80" s="10">
        <v>0</v>
      </c>
      <c r="Q80" s="10">
        <v>0</v>
      </c>
      <c r="R80" s="10">
        <v>1</v>
      </c>
      <c r="S80" s="10">
        <v>1</v>
      </c>
      <c r="T80" s="10">
        <v>0</v>
      </c>
      <c r="U80" s="10">
        <v>1</v>
      </c>
      <c r="V80" s="10">
        <v>1</v>
      </c>
      <c r="W80" s="10">
        <v>0</v>
      </c>
      <c r="X80" s="10">
        <v>9</v>
      </c>
      <c r="Y80" s="10">
        <v>5</v>
      </c>
      <c r="Z80" s="10">
        <v>4</v>
      </c>
      <c r="AA80" s="9" t="s">
        <v>29</v>
      </c>
      <c r="AB80" s="10">
        <v>4</v>
      </c>
      <c r="AC80" s="10">
        <v>2</v>
      </c>
      <c r="AD80" s="10">
        <v>2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</row>
    <row r="81" spans="1:36" ht="10.199999999999999" customHeight="1" x14ac:dyDescent="0.2">
      <c r="A81" s="1" t="s">
        <v>30</v>
      </c>
      <c r="B81" s="14">
        <v>21.6</v>
      </c>
      <c r="C81" s="14">
        <v>19.8</v>
      </c>
      <c r="D81" s="14">
        <v>23.5</v>
      </c>
      <c r="E81" s="14">
        <v>14.9</v>
      </c>
      <c r="F81" s="14">
        <v>14.4</v>
      </c>
      <c r="G81" s="14">
        <v>16.3</v>
      </c>
      <c r="H81" s="14">
        <v>22.2</v>
      </c>
      <c r="I81" s="14">
        <v>21.1</v>
      </c>
      <c r="J81" s="14">
        <v>23.8</v>
      </c>
      <c r="K81" s="14">
        <v>23.2</v>
      </c>
      <c r="L81" s="14">
        <v>23.4</v>
      </c>
      <c r="M81" s="14">
        <v>22.5</v>
      </c>
      <c r="N81" s="1" t="s">
        <v>30</v>
      </c>
      <c r="O81" s="14">
        <v>19.399999999999999</v>
      </c>
      <c r="P81" s="14">
        <v>17.5</v>
      </c>
      <c r="Q81" s="14">
        <v>24.2</v>
      </c>
      <c r="R81" s="12">
        <v>14</v>
      </c>
      <c r="S81" s="14">
        <v>14.3</v>
      </c>
      <c r="T81" s="14">
        <v>13.5</v>
      </c>
      <c r="U81" s="14">
        <v>21.1</v>
      </c>
      <c r="V81" s="14">
        <v>21.2</v>
      </c>
      <c r="W81" s="14">
        <v>21.1</v>
      </c>
      <c r="X81" s="14">
        <v>24.3</v>
      </c>
      <c r="Y81" s="14">
        <v>22.2</v>
      </c>
      <c r="Z81" s="14">
        <v>25.6</v>
      </c>
      <c r="AA81" s="1" t="s">
        <v>30</v>
      </c>
      <c r="AB81" s="14">
        <v>20.6</v>
      </c>
      <c r="AC81" s="12">
        <v>20</v>
      </c>
      <c r="AD81" s="14">
        <v>21.1</v>
      </c>
      <c r="AE81" s="14">
        <v>22.5</v>
      </c>
      <c r="AF81" s="14">
        <v>17.5</v>
      </c>
      <c r="AG81" s="14">
        <v>31.5</v>
      </c>
      <c r="AH81" s="14">
        <v>26.3</v>
      </c>
      <c r="AI81" s="12">
        <v>23</v>
      </c>
      <c r="AJ81" s="14">
        <v>27.7</v>
      </c>
    </row>
    <row r="82" spans="1:36" ht="10.199999999999999" customHeight="1" x14ac:dyDescent="0.2">
      <c r="A82" s="7" t="s">
        <v>33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7" t="s">
        <v>33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7" t="s">
        <v>33</v>
      </c>
      <c r="AB82" s="8"/>
      <c r="AC82" s="8"/>
      <c r="AD82" s="8"/>
      <c r="AE82" s="8"/>
      <c r="AF82" s="8"/>
      <c r="AG82" s="8"/>
      <c r="AH82" s="8"/>
      <c r="AI82" s="8"/>
      <c r="AJ82" s="8"/>
    </row>
  </sheetData>
  <mergeCells count="14">
    <mergeCell ref="A2:A3"/>
    <mergeCell ref="K2:M2"/>
    <mergeCell ref="H2:J2"/>
    <mergeCell ref="B2:D2"/>
    <mergeCell ref="E2:G2"/>
    <mergeCell ref="N2:N3"/>
    <mergeCell ref="AA2:AA3"/>
    <mergeCell ref="U2:W2"/>
    <mergeCell ref="AH2:AJ2"/>
    <mergeCell ref="R2:T2"/>
    <mergeCell ref="AE2:AG2"/>
    <mergeCell ref="O2:Q2"/>
    <mergeCell ref="AB2:AD2"/>
    <mergeCell ref="X2:Z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78"/>
  <sheetViews>
    <sheetView showGridLines="0" view="pageBreakPreview" topLeftCell="N1" zoomScale="125" zoomScaleNormal="100" zoomScaleSheetLayoutView="125" workbookViewId="0">
      <selection activeCell="AA1" sqref="AA1:AA1048576"/>
    </sheetView>
  </sheetViews>
  <sheetFormatPr defaultColWidth="9" defaultRowHeight="10.199999999999999" customHeight="1" x14ac:dyDescent="0.2"/>
  <cols>
    <col min="1" max="1" width="8.28515625" style="3" customWidth="1"/>
    <col min="2" max="12" width="8.5703125" style="3" customWidth="1"/>
    <col min="13" max="13" width="9" style="3" customWidth="1"/>
    <col min="14" max="27" width="8.28515625" style="3" customWidth="1"/>
    <col min="28" max="258" width="9" style="3" customWidth="1"/>
    <col min="259" max="16384" width="9" style="3"/>
  </cols>
  <sheetData>
    <row r="1" spans="1:36" ht="10.199999999999999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42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42</v>
      </c>
      <c r="AB1" s="2"/>
      <c r="AC1" s="2"/>
      <c r="AD1" s="2"/>
      <c r="AE1" s="2"/>
      <c r="AF1" s="2"/>
      <c r="AG1" s="2"/>
      <c r="AH1" s="2"/>
      <c r="AI1" s="2"/>
      <c r="AJ1" s="2"/>
    </row>
    <row r="2" spans="1:36" ht="10.199999999999999" customHeight="1" x14ac:dyDescent="0.2">
      <c r="A2" s="33" t="s">
        <v>1</v>
      </c>
      <c r="B2" s="35" t="s">
        <v>2</v>
      </c>
      <c r="C2" s="36"/>
      <c r="D2" s="36"/>
      <c r="E2" s="35" t="s">
        <v>3</v>
      </c>
      <c r="F2" s="36"/>
      <c r="G2" s="38"/>
      <c r="H2" s="35" t="s">
        <v>4</v>
      </c>
      <c r="I2" s="36"/>
      <c r="J2" s="38"/>
      <c r="K2" s="35" t="s">
        <v>5</v>
      </c>
      <c r="L2" s="36"/>
      <c r="M2" s="36"/>
      <c r="N2" s="33" t="s">
        <v>1</v>
      </c>
      <c r="O2" s="35" t="s">
        <v>6</v>
      </c>
      <c r="P2" s="36"/>
      <c r="Q2" s="36"/>
      <c r="R2" s="35" t="s">
        <v>7</v>
      </c>
      <c r="S2" s="36"/>
      <c r="T2" s="36"/>
      <c r="U2" s="35" t="s">
        <v>8</v>
      </c>
      <c r="V2" s="36"/>
      <c r="W2" s="36"/>
      <c r="X2" s="35" t="s">
        <v>9</v>
      </c>
      <c r="Y2" s="36"/>
      <c r="Z2" s="36"/>
      <c r="AA2" s="33" t="s">
        <v>1</v>
      </c>
      <c r="AB2" s="35" t="s">
        <v>10</v>
      </c>
      <c r="AC2" s="36"/>
      <c r="AD2" s="36"/>
      <c r="AE2" s="35" t="s">
        <v>11</v>
      </c>
      <c r="AF2" s="36"/>
      <c r="AG2" s="36"/>
      <c r="AH2" s="35" t="s">
        <v>12</v>
      </c>
      <c r="AI2" s="36"/>
      <c r="AJ2" s="37"/>
    </row>
    <row r="3" spans="1:36" ht="10.199999999999999" customHeight="1" x14ac:dyDescent="0.2">
      <c r="A3" s="34"/>
      <c r="B3" s="5" t="s">
        <v>2</v>
      </c>
      <c r="C3" s="5" t="s">
        <v>35</v>
      </c>
      <c r="D3" s="5" t="s">
        <v>36</v>
      </c>
      <c r="E3" s="5" t="s">
        <v>2</v>
      </c>
      <c r="F3" s="5" t="s">
        <v>35</v>
      </c>
      <c r="G3" s="5" t="s">
        <v>36</v>
      </c>
      <c r="H3" s="5" t="s">
        <v>2</v>
      </c>
      <c r="I3" s="5" t="s">
        <v>35</v>
      </c>
      <c r="J3" s="5" t="s">
        <v>36</v>
      </c>
      <c r="K3" s="5" t="s">
        <v>2</v>
      </c>
      <c r="L3" s="5" t="s">
        <v>35</v>
      </c>
      <c r="M3" s="5" t="s">
        <v>36</v>
      </c>
      <c r="N3" s="34"/>
      <c r="O3" s="5" t="s">
        <v>2</v>
      </c>
      <c r="P3" s="5" t="s">
        <v>35</v>
      </c>
      <c r="Q3" s="5" t="s">
        <v>36</v>
      </c>
      <c r="R3" s="5" t="s">
        <v>2</v>
      </c>
      <c r="S3" s="5" t="s">
        <v>35</v>
      </c>
      <c r="T3" s="5" t="s">
        <v>36</v>
      </c>
      <c r="U3" s="5" t="s">
        <v>2</v>
      </c>
      <c r="V3" s="5" t="s">
        <v>35</v>
      </c>
      <c r="W3" s="5" t="s">
        <v>36</v>
      </c>
      <c r="X3" s="5" t="s">
        <v>2</v>
      </c>
      <c r="Y3" s="5" t="s">
        <v>35</v>
      </c>
      <c r="Z3" s="5" t="s">
        <v>36</v>
      </c>
      <c r="AA3" s="34"/>
      <c r="AB3" s="5" t="s">
        <v>2</v>
      </c>
      <c r="AC3" s="5" t="s">
        <v>35</v>
      </c>
      <c r="AD3" s="5" t="s">
        <v>36</v>
      </c>
      <c r="AE3" s="5" t="s">
        <v>2</v>
      </c>
      <c r="AF3" s="5" t="s">
        <v>35</v>
      </c>
      <c r="AG3" s="5" t="s">
        <v>36</v>
      </c>
      <c r="AH3" s="5" t="s">
        <v>2</v>
      </c>
      <c r="AI3" s="5" t="s">
        <v>35</v>
      </c>
      <c r="AJ3" s="6" t="s">
        <v>36</v>
      </c>
    </row>
    <row r="4" spans="1:36" ht="10.199999999999999" customHeight="1" x14ac:dyDescent="0.2">
      <c r="A4" s="7" t="s">
        <v>13</v>
      </c>
      <c r="B4" s="8">
        <v>408852</v>
      </c>
      <c r="C4" s="8">
        <v>211256</v>
      </c>
      <c r="D4" s="8">
        <v>197596</v>
      </c>
      <c r="E4" s="8">
        <v>19999</v>
      </c>
      <c r="F4" s="8">
        <v>10231</v>
      </c>
      <c r="G4" s="8">
        <v>9768</v>
      </c>
      <c r="H4" s="8">
        <v>62717</v>
      </c>
      <c r="I4" s="8">
        <v>33174</v>
      </c>
      <c r="J4" s="8">
        <v>29543</v>
      </c>
      <c r="K4" s="8">
        <v>20400</v>
      </c>
      <c r="L4" s="8">
        <v>10408</v>
      </c>
      <c r="M4" s="8">
        <v>9992</v>
      </c>
      <c r="N4" s="7" t="s">
        <v>13</v>
      </c>
      <c r="O4" s="8">
        <v>21565</v>
      </c>
      <c r="P4" s="8">
        <v>11185</v>
      </c>
      <c r="Q4" s="8">
        <v>10380</v>
      </c>
      <c r="R4" s="8">
        <v>2377</v>
      </c>
      <c r="S4" s="8">
        <v>1230</v>
      </c>
      <c r="T4" s="8">
        <v>1147</v>
      </c>
      <c r="U4" s="8">
        <v>60224</v>
      </c>
      <c r="V4" s="8">
        <v>31393</v>
      </c>
      <c r="W4" s="8">
        <v>28831</v>
      </c>
      <c r="X4" s="8">
        <v>122586</v>
      </c>
      <c r="Y4" s="8">
        <v>61185</v>
      </c>
      <c r="Z4" s="8">
        <v>61401</v>
      </c>
      <c r="AA4" s="7" t="s">
        <v>13</v>
      </c>
      <c r="AB4" s="8">
        <v>30990</v>
      </c>
      <c r="AC4" s="8">
        <v>15934</v>
      </c>
      <c r="AD4" s="8">
        <v>15056</v>
      </c>
      <c r="AE4" s="8">
        <v>18893</v>
      </c>
      <c r="AF4" s="8">
        <v>9133</v>
      </c>
      <c r="AG4" s="8">
        <v>9760</v>
      </c>
      <c r="AH4" s="8">
        <v>49101</v>
      </c>
      <c r="AI4" s="8">
        <v>27383</v>
      </c>
      <c r="AJ4" s="8">
        <v>21718</v>
      </c>
    </row>
    <row r="5" spans="1:36" ht="10.199999999999999" customHeight="1" x14ac:dyDescent="0.2">
      <c r="A5" s="9" t="s">
        <v>14</v>
      </c>
      <c r="B5" s="10">
        <v>62447</v>
      </c>
      <c r="C5" s="10">
        <v>32501</v>
      </c>
      <c r="D5" s="10">
        <v>29946</v>
      </c>
      <c r="E5" s="10">
        <v>3224</v>
      </c>
      <c r="F5" s="10">
        <v>1677</v>
      </c>
      <c r="G5" s="10">
        <v>1547</v>
      </c>
      <c r="H5" s="10">
        <v>9461</v>
      </c>
      <c r="I5" s="10">
        <v>4928</v>
      </c>
      <c r="J5" s="10">
        <v>4533</v>
      </c>
      <c r="K5" s="10">
        <v>3031</v>
      </c>
      <c r="L5" s="10">
        <v>1581</v>
      </c>
      <c r="M5" s="10">
        <v>1450</v>
      </c>
      <c r="N5" s="9" t="s">
        <v>14</v>
      </c>
      <c r="O5" s="10">
        <v>3210</v>
      </c>
      <c r="P5" s="10">
        <v>1704</v>
      </c>
      <c r="Q5" s="10">
        <v>1506</v>
      </c>
      <c r="R5" s="10">
        <v>356</v>
      </c>
      <c r="S5" s="10">
        <v>186</v>
      </c>
      <c r="T5" s="10">
        <v>170</v>
      </c>
      <c r="U5" s="10">
        <v>9625</v>
      </c>
      <c r="V5" s="10">
        <v>5029</v>
      </c>
      <c r="W5" s="10">
        <v>4596</v>
      </c>
      <c r="X5" s="10">
        <v>19931</v>
      </c>
      <c r="Y5" s="10">
        <v>10383</v>
      </c>
      <c r="Z5" s="10">
        <v>9548</v>
      </c>
      <c r="AA5" s="9" t="s">
        <v>14</v>
      </c>
      <c r="AB5" s="10">
        <v>4905</v>
      </c>
      <c r="AC5" s="10">
        <v>2553</v>
      </c>
      <c r="AD5" s="10">
        <v>2352</v>
      </c>
      <c r="AE5" s="10">
        <v>2561</v>
      </c>
      <c r="AF5" s="10">
        <v>1325</v>
      </c>
      <c r="AG5" s="10">
        <v>1236</v>
      </c>
      <c r="AH5" s="10">
        <v>6143</v>
      </c>
      <c r="AI5" s="10">
        <v>3135</v>
      </c>
      <c r="AJ5" s="10">
        <v>3008</v>
      </c>
    </row>
    <row r="6" spans="1:36" ht="10.199999999999999" customHeight="1" x14ac:dyDescent="0.2">
      <c r="A6" s="9" t="s">
        <v>15</v>
      </c>
      <c r="B6" s="10">
        <v>54484</v>
      </c>
      <c r="C6" s="10">
        <v>28450</v>
      </c>
      <c r="D6" s="10">
        <v>26034</v>
      </c>
      <c r="E6" s="10">
        <v>2862</v>
      </c>
      <c r="F6" s="10">
        <v>1506</v>
      </c>
      <c r="G6" s="10">
        <v>1356</v>
      </c>
      <c r="H6" s="10">
        <v>8575</v>
      </c>
      <c r="I6" s="10">
        <v>4452</v>
      </c>
      <c r="J6" s="10">
        <v>4123</v>
      </c>
      <c r="K6" s="10">
        <v>2766</v>
      </c>
      <c r="L6" s="10">
        <v>1430</v>
      </c>
      <c r="M6" s="10">
        <v>1336</v>
      </c>
      <c r="N6" s="9" t="s">
        <v>15</v>
      </c>
      <c r="O6" s="10">
        <v>2897</v>
      </c>
      <c r="P6" s="10">
        <v>1472</v>
      </c>
      <c r="Q6" s="10">
        <v>1425</v>
      </c>
      <c r="R6" s="10">
        <v>308</v>
      </c>
      <c r="S6" s="10">
        <v>154</v>
      </c>
      <c r="T6" s="10">
        <v>154</v>
      </c>
      <c r="U6" s="10">
        <v>8021</v>
      </c>
      <c r="V6" s="10">
        <v>4179</v>
      </c>
      <c r="W6" s="10">
        <v>3842</v>
      </c>
      <c r="X6" s="10">
        <v>17916</v>
      </c>
      <c r="Y6" s="10">
        <v>9376</v>
      </c>
      <c r="Z6" s="10">
        <v>8540</v>
      </c>
      <c r="AA6" s="9" t="s">
        <v>15</v>
      </c>
      <c r="AB6" s="10">
        <v>3916</v>
      </c>
      <c r="AC6" s="10">
        <v>2099</v>
      </c>
      <c r="AD6" s="10">
        <v>1817</v>
      </c>
      <c r="AE6" s="10">
        <v>2567</v>
      </c>
      <c r="AF6" s="10">
        <v>1297</v>
      </c>
      <c r="AG6" s="10">
        <v>1270</v>
      </c>
      <c r="AH6" s="10">
        <v>4656</v>
      </c>
      <c r="AI6" s="10">
        <v>2485</v>
      </c>
      <c r="AJ6" s="10">
        <v>2171</v>
      </c>
    </row>
    <row r="7" spans="1:36" ht="10.199999999999999" customHeight="1" x14ac:dyDescent="0.2">
      <c r="A7" s="9" t="s">
        <v>16</v>
      </c>
      <c r="B7" s="10">
        <v>51714</v>
      </c>
      <c r="C7" s="10">
        <v>26970</v>
      </c>
      <c r="D7" s="10">
        <v>24744</v>
      </c>
      <c r="E7" s="10">
        <v>2632</v>
      </c>
      <c r="F7" s="10">
        <v>1363</v>
      </c>
      <c r="G7" s="10">
        <v>1269</v>
      </c>
      <c r="H7" s="10">
        <v>7649</v>
      </c>
      <c r="I7" s="10">
        <v>3951</v>
      </c>
      <c r="J7" s="10">
        <v>3698</v>
      </c>
      <c r="K7" s="10">
        <v>2721</v>
      </c>
      <c r="L7" s="10">
        <v>1439</v>
      </c>
      <c r="M7" s="10">
        <v>1282</v>
      </c>
      <c r="N7" s="9" t="s">
        <v>16</v>
      </c>
      <c r="O7" s="10">
        <v>2762</v>
      </c>
      <c r="P7" s="10">
        <v>1416</v>
      </c>
      <c r="Q7" s="10">
        <v>1346</v>
      </c>
      <c r="R7" s="10">
        <v>306</v>
      </c>
      <c r="S7" s="10">
        <v>160</v>
      </c>
      <c r="T7" s="10">
        <v>146</v>
      </c>
      <c r="U7" s="10">
        <v>7498</v>
      </c>
      <c r="V7" s="10">
        <v>3908</v>
      </c>
      <c r="W7" s="10">
        <v>3590</v>
      </c>
      <c r="X7" s="10">
        <v>16895</v>
      </c>
      <c r="Y7" s="10">
        <v>8865</v>
      </c>
      <c r="Z7" s="10">
        <v>8030</v>
      </c>
      <c r="AA7" s="9" t="s">
        <v>16</v>
      </c>
      <c r="AB7" s="10">
        <v>4233</v>
      </c>
      <c r="AC7" s="10">
        <v>2210</v>
      </c>
      <c r="AD7" s="10">
        <v>2023</v>
      </c>
      <c r="AE7" s="10">
        <v>2577</v>
      </c>
      <c r="AF7" s="10">
        <v>1366</v>
      </c>
      <c r="AG7" s="10">
        <v>1211</v>
      </c>
      <c r="AH7" s="10">
        <v>4441</v>
      </c>
      <c r="AI7" s="10">
        <v>2292</v>
      </c>
      <c r="AJ7" s="10">
        <v>2149</v>
      </c>
    </row>
    <row r="8" spans="1:36" ht="10.199999999999999" customHeight="1" x14ac:dyDescent="0.2">
      <c r="A8" s="9" t="s">
        <v>17</v>
      </c>
      <c r="B8" s="10">
        <v>46030</v>
      </c>
      <c r="C8" s="10">
        <v>23732</v>
      </c>
      <c r="D8" s="10">
        <v>22298</v>
      </c>
      <c r="E8" s="10">
        <v>2108</v>
      </c>
      <c r="F8" s="10">
        <v>1141</v>
      </c>
      <c r="G8" s="10">
        <v>967</v>
      </c>
      <c r="H8" s="10">
        <v>6655</v>
      </c>
      <c r="I8" s="10">
        <v>3564</v>
      </c>
      <c r="J8" s="10">
        <v>3091</v>
      </c>
      <c r="K8" s="10">
        <v>2138</v>
      </c>
      <c r="L8" s="10">
        <v>1087</v>
      </c>
      <c r="M8" s="10">
        <v>1051</v>
      </c>
      <c r="N8" s="9" t="s">
        <v>17</v>
      </c>
      <c r="O8" s="10">
        <v>2383</v>
      </c>
      <c r="P8" s="10">
        <v>1260</v>
      </c>
      <c r="Q8" s="10">
        <v>1123</v>
      </c>
      <c r="R8" s="10">
        <v>225</v>
      </c>
      <c r="S8" s="10">
        <v>132</v>
      </c>
      <c r="T8" s="10">
        <v>93</v>
      </c>
      <c r="U8" s="10">
        <v>6603</v>
      </c>
      <c r="V8" s="10">
        <v>3404</v>
      </c>
      <c r="W8" s="10">
        <v>3199</v>
      </c>
      <c r="X8" s="10">
        <v>13752</v>
      </c>
      <c r="Y8" s="10">
        <v>6805</v>
      </c>
      <c r="Z8" s="10">
        <v>6947</v>
      </c>
      <c r="AA8" s="9" t="s">
        <v>17</v>
      </c>
      <c r="AB8" s="10">
        <v>3764</v>
      </c>
      <c r="AC8" s="10">
        <v>1930</v>
      </c>
      <c r="AD8" s="10">
        <v>1834</v>
      </c>
      <c r="AE8" s="10">
        <v>2203</v>
      </c>
      <c r="AF8" s="10">
        <v>1080</v>
      </c>
      <c r="AG8" s="10">
        <v>1123</v>
      </c>
      <c r="AH8" s="10">
        <v>6199</v>
      </c>
      <c r="AI8" s="10">
        <v>3329</v>
      </c>
      <c r="AJ8" s="10">
        <v>2870</v>
      </c>
    </row>
    <row r="9" spans="1:36" ht="10.199999999999999" customHeight="1" x14ac:dyDescent="0.2">
      <c r="A9" s="9" t="s">
        <v>18</v>
      </c>
      <c r="B9" s="10">
        <v>40353</v>
      </c>
      <c r="C9" s="10">
        <v>20199</v>
      </c>
      <c r="D9" s="10">
        <v>20154</v>
      </c>
      <c r="E9" s="10">
        <v>1655</v>
      </c>
      <c r="F9" s="10">
        <v>796</v>
      </c>
      <c r="G9" s="10">
        <v>859</v>
      </c>
      <c r="H9" s="10">
        <v>6027</v>
      </c>
      <c r="I9" s="10">
        <v>3197</v>
      </c>
      <c r="J9" s="10">
        <v>2830</v>
      </c>
      <c r="K9" s="10">
        <v>1785</v>
      </c>
      <c r="L9" s="10">
        <v>869</v>
      </c>
      <c r="M9" s="10">
        <v>916</v>
      </c>
      <c r="N9" s="9" t="s">
        <v>18</v>
      </c>
      <c r="O9" s="10">
        <v>1950</v>
      </c>
      <c r="P9" s="10">
        <v>961</v>
      </c>
      <c r="Q9" s="10">
        <v>989</v>
      </c>
      <c r="R9" s="10">
        <v>173</v>
      </c>
      <c r="S9" s="10">
        <v>82</v>
      </c>
      <c r="T9" s="10">
        <v>91</v>
      </c>
      <c r="U9" s="10">
        <v>6019</v>
      </c>
      <c r="V9" s="10">
        <v>3035</v>
      </c>
      <c r="W9" s="10">
        <v>2984</v>
      </c>
      <c r="X9" s="10">
        <v>10851</v>
      </c>
      <c r="Y9" s="10">
        <v>4983</v>
      </c>
      <c r="Z9" s="10">
        <v>5868</v>
      </c>
      <c r="AA9" s="9" t="s">
        <v>18</v>
      </c>
      <c r="AB9" s="10">
        <v>2900</v>
      </c>
      <c r="AC9" s="10">
        <v>1401</v>
      </c>
      <c r="AD9" s="10">
        <v>1499</v>
      </c>
      <c r="AE9" s="10">
        <v>1625</v>
      </c>
      <c r="AF9" s="10">
        <v>688</v>
      </c>
      <c r="AG9" s="10">
        <v>937</v>
      </c>
      <c r="AH9" s="10">
        <v>7368</v>
      </c>
      <c r="AI9" s="10">
        <v>4187</v>
      </c>
      <c r="AJ9" s="10">
        <v>3181</v>
      </c>
    </row>
    <row r="10" spans="1:36" ht="10.199999999999999" customHeight="1" x14ac:dyDescent="0.2">
      <c r="A10" s="9" t="s">
        <v>19</v>
      </c>
      <c r="B10" s="10">
        <v>35264</v>
      </c>
      <c r="C10" s="10">
        <v>17683</v>
      </c>
      <c r="D10" s="10">
        <v>17581</v>
      </c>
      <c r="E10" s="10">
        <v>1637</v>
      </c>
      <c r="F10" s="10">
        <v>789</v>
      </c>
      <c r="G10" s="10">
        <v>848</v>
      </c>
      <c r="H10" s="10">
        <v>5605</v>
      </c>
      <c r="I10" s="10">
        <v>2998</v>
      </c>
      <c r="J10" s="10">
        <v>2607</v>
      </c>
      <c r="K10" s="10">
        <v>1624</v>
      </c>
      <c r="L10" s="10">
        <v>792</v>
      </c>
      <c r="M10" s="10">
        <v>832</v>
      </c>
      <c r="N10" s="9" t="s">
        <v>19</v>
      </c>
      <c r="O10" s="10">
        <v>1873</v>
      </c>
      <c r="P10" s="10">
        <v>939</v>
      </c>
      <c r="Q10" s="10">
        <v>934</v>
      </c>
      <c r="R10" s="10">
        <v>165</v>
      </c>
      <c r="S10" s="10">
        <v>85</v>
      </c>
      <c r="T10" s="10">
        <v>80</v>
      </c>
      <c r="U10" s="10">
        <v>5367</v>
      </c>
      <c r="V10" s="10">
        <v>2767</v>
      </c>
      <c r="W10" s="10">
        <v>2600</v>
      </c>
      <c r="X10" s="10">
        <v>9084</v>
      </c>
      <c r="Y10" s="10">
        <v>4228</v>
      </c>
      <c r="Z10" s="10">
        <v>4856</v>
      </c>
      <c r="AA10" s="9" t="s">
        <v>19</v>
      </c>
      <c r="AB10" s="10">
        <v>2610</v>
      </c>
      <c r="AC10" s="10">
        <v>1240</v>
      </c>
      <c r="AD10" s="10">
        <v>1370</v>
      </c>
      <c r="AE10" s="10">
        <v>1371</v>
      </c>
      <c r="AF10" s="10">
        <v>512</v>
      </c>
      <c r="AG10" s="10">
        <v>859</v>
      </c>
      <c r="AH10" s="10">
        <v>5928</v>
      </c>
      <c r="AI10" s="10">
        <v>3333</v>
      </c>
      <c r="AJ10" s="10">
        <v>2595</v>
      </c>
    </row>
    <row r="11" spans="1:36" ht="10.199999999999999" customHeight="1" x14ac:dyDescent="0.2">
      <c r="A11" s="9" t="s">
        <v>20</v>
      </c>
      <c r="B11" s="10">
        <v>26381</v>
      </c>
      <c r="C11" s="10">
        <v>13442</v>
      </c>
      <c r="D11" s="10">
        <v>12939</v>
      </c>
      <c r="E11" s="10">
        <v>1293</v>
      </c>
      <c r="F11" s="10">
        <v>629</v>
      </c>
      <c r="G11" s="10">
        <v>664</v>
      </c>
      <c r="H11" s="10">
        <v>4470</v>
      </c>
      <c r="I11" s="10">
        <v>2368</v>
      </c>
      <c r="J11" s="10">
        <v>2102</v>
      </c>
      <c r="K11" s="10">
        <v>1196</v>
      </c>
      <c r="L11" s="10">
        <v>598</v>
      </c>
      <c r="M11" s="10">
        <v>598</v>
      </c>
      <c r="N11" s="9" t="s">
        <v>20</v>
      </c>
      <c r="O11" s="10">
        <v>1405</v>
      </c>
      <c r="P11" s="10">
        <v>702</v>
      </c>
      <c r="Q11" s="10">
        <v>703</v>
      </c>
      <c r="R11" s="10">
        <v>119</v>
      </c>
      <c r="S11" s="10">
        <v>54</v>
      </c>
      <c r="T11" s="10">
        <v>65</v>
      </c>
      <c r="U11" s="10">
        <v>4099</v>
      </c>
      <c r="V11" s="10">
        <v>2164</v>
      </c>
      <c r="W11" s="10">
        <v>1935</v>
      </c>
      <c r="X11" s="10">
        <v>6859</v>
      </c>
      <c r="Y11" s="10">
        <v>3205</v>
      </c>
      <c r="Z11" s="10">
        <v>3654</v>
      </c>
      <c r="AA11" s="9" t="s">
        <v>20</v>
      </c>
      <c r="AB11" s="10">
        <v>1822</v>
      </c>
      <c r="AC11" s="10">
        <v>904</v>
      </c>
      <c r="AD11" s="10">
        <v>918</v>
      </c>
      <c r="AE11" s="10">
        <v>1108</v>
      </c>
      <c r="AF11" s="10">
        <v>484</v>
      </c>
      <c r="AG11" s="10">
        <v>624</v>
      </c>
      <c r="AH11" s="10">
        <v>4010</v>
      </c>
      <c r="AI11" s="10">
        <v>2334</v>
      </c>
      <c r="AJ11" s="10">
        <v>1676</v>
      </c>
    </row>
    <row r="12" spans="1:36" ht="10.199999999999999" customHeight="1" x14ac:dyDescent="0.2">
      <c r="A12" s="9" t="s">
        <v>21</v>
      </c>
      <c r="B12" s="10">
        <v>21507</v>
      </c>
      <c r="C12" s="10">
        <v>10994</v>
      </c>
      <c r="D12" s="10">
        <v>10513</v>
      </c>
      <c r="E12" s="10">
        <v>1055</v>
      </c>
      <c r="F12" s="10">
        <v>550</v>
      </c>
      <c r="G12" s="10">
        <v>505</v>
      </c>
      <c r="H12" s="10">
        <v>3503</v>
      </c>
      <c r="I12" s="10">
        <v>1904</v>
      </c>
      <c r="J12" s="10">
        <v>1599</v>
      </c>
      <c r="K12" s="10">
        <v>1052</v>
      </c>
      <c r="L12" s="10">
        <v>511</v>
      </c>
      <c r="M12" s="10">
        <v>541</v>
      </c>
      <c r="N12" s="9" t="s">
        <v>21</v>
      </c>
      <c r="O12" s="10">
        <v>1120</v>
      </c>
      <c r="P12" s="10">
        <v>578</v>
      </c>
      <c r="Q12" s="10">
        <v>542</v>
      </c>
      <c r="R12" s="10">
        <v>127</v>
      </c>
      <c r="S12" s="10">
        <v>57</v>
      </c>
      <c r="T12" s="10">
        <v>70</v>
      </c>
      <c r="U12" s="10">
        <v>3104</v>
      </c>
      <c r="V12" s="10">
        <v>1632</v>
      </c>
      <c r="W12" s="10">
        <v>1472</v>
      </c>
      <c r="X12" s="10">
        <v>5783</v>
      </c>
      <c r="Y12" s="10">
        <v>2686</v>
      </c>
      <c r="Z12" s="10">
        <v>3097</v>
      </c>
      <c r="AA12" s="9" t="s">
        <v>21</v>
      </c>
      <c r="AB12" s="10">
        <v>1527</v>
      </c>
      <c r="AC12" s="10">
        <v>782</v>
      </c>
      <c r="AD12" s="10">
        <v>745</v>
      </c>
      <c r="AE12" s="10">
        <v>1035</v>
      </c>
      <c r="AF12" s="10">
        <v>464</v>
      </c>
      <c r="AG12" s="10">
        <v>571</v>
      </c>
      <c r="AH12" s="10">
        <v>3201</v>
      </c>
      <c r="AI12" s="10">
        <v>1830</v>
      </c>
      <c r="AJ12" s="10">
        <v>1371</v>
      </c>
    </row>
    <row r="13" spans="1:36" ht="10.199999999999999" customHeight="1" x14ac:dyDescent="0.2">
      <c r="A13" s="9" t="s">
        <v>22</v>
      </c>
      <c r="B13" s="10">
        <v>16153</v>
      </c>
      <c r="C13" s="10">
        <v>8407</v>
      </c>
      <c r="D13" s="10">
        <v>7746</v>
      </c>
      <c r="E13" s="10">
        <v>781</v>
      </c>
      <c r="F13" s="10">
        <v>416</v>
      </c>
      <c r="G13" s="10">
        <v>365</v>
      </c>
      <c r="H13" s="10">
        <v>2608</v>
      </c>
      <c r="I13" s="10">
        <v>1408</v>
      </c>
      <c r="J13" s="10">
        <v>1200</v>
      </c>
      <c r="K13" s="10">
        <v>823</v>
      </c>
      <c r="L13" s="10">
        <v>380</v>
      </c>
      <c r="M13" s="10">
        <v>443</v>
      </c>
      <c r="N13" s="9" t="s">
        <v>22</v>
      </c>
      <c r="O13" s="10">
        <v>822</v>
      </c>
      <c r="P13" s="10">
        <v>446</v>
      </c>
      <c r="Q13" s="10">
        <v>376</v>
      </c>
      <c r="R13" s="10">
        <v>109</v>
      </c>
      <c r="S13" s="10">
        <v>52</v>
      </c>
      <c r="T13" s="10">
        <v>57</v>
      </c>
      <c r="U13" s="10">
        <v>2237</v>
      </c>
      <c r="V13" s="10">
        <v>1189</v>
      </c>
      <c r="W13" s="10">
        <v>1048</v>
      </c>
      <c r="X13" s="10">
        <v>4509</v>
      </c>
      <c r="Y13" s="10">
        <v>2178</v>
      </c>
      <c r="Z13" s="10">
        <v>2331</v>
      </c>
      <c r="AA13" s="9" t="s">
        <v>22</v>
      </c>
      <c r="AB13" s="10">
        <v>1166</v>
      </c>
      <c r="AC13" s="10">
        <v>574</v>
      </c>
      <c r="AD13" s="10">
        <v>592</v>
      </c>
      <c r="AE13" s="10">
        <v>779</v>
      </c>
      <c r="AF13" s="10">
        <v>366</v>
      </c>
      <c r="AG13" s="10">
        <v>413</v>
      </c>
      <c r="AH13" s="10">
        <v>2319</v>
      </c>
      <c r="AI13" s="10">
        <v>1398</v>
      </c>
      <c r="AJ13" s="10">
        <v>921</v>
      </c>
    </row>
    <row r="14" spans="1:36" ht="10.199999999999999" customHeight="1" x14ac:dyDescent="0.2">
      <c r="A14" s="9" t="s">
        <v>23</v>
      </c>
      <c r="B14" s="10">
        <v>13629</v>
      </c>
      <c r="C14" s="10">
        <v>7021</v>
      </c>
      <c r="D14" s="10">
        <v>6608</v>
      </c>
      <c r="E14" s="10">
        <v>648</v>
      </c>
      <c r="F14" s="10">
        <v>324</v>
      </c>
      <c r="G14" s="10">
        <v>324</v>
      </c>
      <c r="H14" s="10">
        <v>2033</v>
      </c>
      <c r="I14" s="10">
        <v>1079</v>
      </c>
      <c r="J14" s="10">
        <v>954</v>
      </c>
      <c r="K14" s="10">
        <v>796</v>
      </c>
      <c r="L14" s="10">
        <v>421</v>
      </c>
      <c r="M14" s="10">
        <v>375</v>
      </c>
      <c r="N14" s="9" t="s">
        <v>23</v>
      </c>
      <c r="O14" s="10">
        <v>788</v>
      </c>
      <c r="P14" s="10">
        <v>420</v>
      </c>
      <c r="Q14" s="10">
        <v>368</v>
      </c>
      <c r="R14" s="10">
        <v>100</v>
      </c>
      <c r="S14" s="10">
        <v>61</v>
      </c>
      <c r="T14" s="10">
        <v>39</v>
      </c>
      <c r="U14" s="10">
        <v>1852</v>
      </c>
      <c r="V14" s="10">
        <v>948</v>
      </c>
      <c r="W14" s="10">
        <v>904</v>
      </c>
      <c r="X14" s="10">
        <v>3851</v>
      </c>
      <c r="Y14" s="10">
        <v>1799</v>
      </c>
      <c r="Z14" s="10">
        <v>2052</v>
      </c>
      <c r="AA14" s="9" t="s">
        <v>23</v>
      </c>
      <c r="AB14" s="10">
        <v>992</v>
      </c>
      <c r="AC14" s="10">
        <v>488</v>
      </c>
      <c r="AD14" s="10">
        <v>504</v>
      </c>
      <c r="AE14" s="10">
        <v>722</v>
      </c>
      <c r="AF14" s="10">
        <v>340</v>
      </c>
      <c r="AG14" s="10">
        <v>382</v>
      </c>
      <c r="AH14" s="10">
        <v>1847</v>
      </c>
      <c r="AI14" s="10">
        <v>1141</v>
      </c>
      <c r="AJ14" s="10">
        <v>706</v>
      </c>
    </row>
    <row r="15" spans="1:36" ht="10.199999999999999" customHeight="1" x14ac:dyDescent="0.2">
      <c r="A15" s="9" t="s">
        <v>24</v>
      </c>
      <c r="B15" s="10">
        <v>10994</v>
      </c>
      <c r="C15" s="10">
        <v>5608</v>
      </c>
      <c r="D15" s="10">
        <v>5386</v>
      </c>
      <c r="E15" s="10">
        <v>510</v>
      </c>
      <c r="F15" s="10">
        <v>249</v>
      </c>
      <c r="G15" s="10">
        <v>261</v>
      </c>
      <c r="H15" s="10">
        <v>1608</v>
      </c>
      <c r="I15" s="10">
        <v>889</v>
      </c>
      <c r="J15" s="10">
        <v>719</v>
      </c>
      <c r="K15" s="10">
        <v>613</v>
      </c>
      <c r="L15" s="10">
        <v>317</v>
      </c>
      <c r="M15" s="10">
        <v>296</v>
      </c>
      <c r="N15" s="9" t="s">
        <v>24</v>
      </c>
      <c r="O15" s="10">
        <v>637</v>
      </c>
      <c r="P15" s="10">
        <v>340</v>
      </c>
      <c r="Q15" s="10">
        <v>297</v>
      </c>
      <c r="R15" s="10">
        <v>70</v>
      </c>
      <c r="S15" s="10">
        <v>38</v>
      </c>
      <c r="T15" s="10">
        <v>32</v>
      </c>
      <c r="U15" s="10">
        <v>1586</v>
      </c>
      <c r="V15" s="10">
        <v>779</v>
      </c>
      <c r="W15" s="10">
        <v>807</v>
      </c>
      <c r="X15" s="10">
        <v>3363</v>
      </c>
      <c r="Y15" s="10">
        <v>1574</v>
      </c>
      <c r="Z15" s="10">
        <v>1789</v>
      </c>
      <c r="AA15" s="9" t="s">
        <v>24</v>
      </c>
      <c r="AB15" s="10">
        <v>765</v>
      </c>
      <c r="AC15" s="10">
        <v>360</v>
      </c>
      <c r="AD15" s="10">
        <v>405</v>
      </c>
      <c r="AE15" s="10">
        <v>548</v>
      </c>
      <c r="AF15" s="10">
        <v>256</v>
      </c>
      <c r="AG15" s="10">
        <v>292</v>
      </c>
      <c r="AH15" s="10">
        <v>1294</v>
      </c>
      <c r="AI15" s="10">
        <v>806</v>
      </c>
      <c r="AJ15" s="10">
        <v>488</v>
      </c>
    </row>
    <row r="16" spans="1:36" ht="10.199999999999999" customHeight="1" x14ac:dyDescent="0.2">
      <c r="A16" s="9" t="s">
        <v>25</v>
      </c>
      <c r="B16" s="10">
        <v>9170</v>
      </c>
      <c r="C16" s="10">
        <v>4888</v>
      </c>
      <c r="D16" s="10">
        <v>4282</v>
      </c>
      <c r="E16" s="10">
        <v>489</v>
      </c>
      <c r="F16" s="10">
        <v>257</v>
      </c>
      <c r="G16" s="10">
        <v>232</v>
      </c>
      <c r="H16" s="10">
        <v>1372</v>
      </c>
      <c r="I16" s="10">
        <v>749</v>
      </c>
      <c r="J16" s="10">
        <v>623</v>
      </c>
      <c r="K16" s="10">
        <v>537</v>
      </c>
      <c r="L16" s="10">
        <v>258</v>
      </c>
      <c r="M16" s="10">
        <v>279</v>
      </c>
      <c r="N16" s="9" t="s">
        <v>25</v>
      </c>
      <c r="O16" s="10">
        <v>533</v>
      </c>
      <c r="P16" s="10">
        <v>293</v>
      </c>
      <c r="Q16" s="10">
        <v>240</v>
      </c>
      <c r="R16" s="10">
        <v>57</v>
      </c>
      <c r="S16" s="10">
        <v>26</v>
      </c>
      <c r="T16" s="10">
        <v>31</v>
      </c>
      <c r="U16" s="10">
        <v>1327</v>
      </c>
      <c r="V16" s="10">
        <v>723</v>
      </c>
      <c r="W16" s="10">
        <v>604</v>
      </c>
      <c r="X16" s="10">
        <v>2879</v>
      </c>
      <c r="Y16" s="10">
        <v>1446</v>
      </c>
      <c r="Z16" s="10">
        <v>1433</v>
      </c>
      <c r="AA16" s="9" t="s">
        <v>25</v>
      </c>
      <c r="AB16" s="10">
        <v>707</v>
      </c>
      <c r="AC16" s="10">
        <v>392</v>
      </c>
      <c r="AD16" s="10">
        <v>315</v>
      </c>
      <c r="AE16" s="10">
        <v>485</v>
      </c>
      <c r="AF16" s="10">
        <v>228</v>
      </c>
      <c r="AG16" s="10">
        <v>257</v>
      </c>
      <c r="AH16" s="10">
        <v>784</v>
      </c>
      <c r="AI16" s="10">
        <v>516</v>
      </c>
      <c r="AJ16" s="10">
        <v>268</v>
      </c>
    </row>
    <row r="17" spans="1:36" ht="10.199999999999999" customHeight="1" x14ac:dyDescent="0.2">
      <c r="A17" s="9" t="s">
        <v>26</v>
      </c>
      <c r="B17" s="10">
        <v>6795</v>
      </c>
      <c r="C17" s="10">
        <v>3557</v>
      </c>
      <c r="D17" s="10">
        <v>3238</v>
      </c>
      <c r="E17" s="10">
        <v>381</v>
      </c>
      <c r="F17" s="10">
        <v>183</v>
      </c>
      <c r="G17" s="10">
        <v>198</v>
      </c>
      <c r="H17" s="10">
        <v>1115</v>
      </c>
      <c r="I17" s="10">
        <v>595</v>
      </c>
      <c r="J17" s="10">
        <v>520</v>
      </c>
      <c r="K17" s="10">
        <v>422</v>
      </c>
      <c r="L17" s="10">
        <v>232</v>
      </c>
      <c r="M17" s="10">
        <v>190</v>
      </c>
      <c r="N17" s="9" t="s">
        <v>26</v>
      </c>
      <c r="O17" s="10">
        <v>356</v>
      </c>
      <c r="P17" s="10">
        <v>195</v>
      </c>
      <c r="Q17" s="10">
        <v>161</v>
      </c>
      <c r="R17" s="10">
        <v>57</v>
      </c>
      <c r="S17" s="10">
        <v>22</v>
      </c>
      <c r="T17" s="10">
        <v>35</v>
      </c>
      <c r="U17" s="10">
        <v>1037</v>
      </c>
      <c r="V17" s="10">
        <v>560</v>
      </c>
      <c r="W17" s="10">
        <v>477</v>
      </c>
      <c r="X17" s="10">
        <v>2121</v>
      </c>
      <c r="Y17" s="10">
        <v>1002</v>
      </c>
      <c r="Z17" s="10">
        <v>1119</v>
      </c>
      <c r="AA17" s="9" t="s">
        <v>26</v>
      </c>
      <c r="AB17" s="10">
        <v>521</v>
      </c>
      <c r="AC17" s="10">
        <v>310</v>
      </c>
      <c r="AD17" s="10">
        <v>211</v>
      </c>
      <c r="AE17" s="10">
        <v>366</v>
      </c>
      <c r="AF17" s="10">
        <v>182</v>
      </c>
      <c r="AG17" s="10">
        <v>184</v>
      </c>
      <c r="AH17" s="10">
        <v>419</v>
      </c>
      <c r="AI17" s="10">
        <v>276</v>
      </c>
      <c r="AJ17" s="10">
        <v>143</v>
      </c>
    </row>
    <row r="18" spans="1:36" ht="10.199999999999999" customHeight="1" x14ac:dyDescent="0.2">
      <c r="A18" s="9" t="s">
        <v>27</v>
      </c>
      <c r="B18" s="10">
        <v>5864</v>
      </c>
      <c r="C18" s="10">
        <v>3080</v>
      </c>
      <c r="D18" s="10">
        <v>2784</v>
      </c>
      <c r="E18" s="10">
        <v>303</v>
      </c>
      <c r="F18" s="10">
        <v>136</v>
      </c>
      <c r="G18" s="10">
        <v>167</v>
      </c>
      <c r="H18" s="10">
        <v>893</v>
      </c>
      <c r="I18" s="10">
        <v>464</v>
      </c>
      <c r="J18" s="10">
        <v>429</v>
      </c>
      <c r="K18" s="10">
        <v>379</v>
      </c>
      <c r="L18" s="10">
        <v>202</v>
      </c>
      <c r="M18" s="10">
        <v>177</v>
      </c>
      <c r="N18" s="9" t="s">
        <v>27</v>
      </c>
      <c r="O18" s="10">
        <v>342</v>
      </c>
      <c r="P18" s="10">
        <v>172</v>
      </c>
      <c r="Q18" s="10">
        <v>170</v>
      </c>
      <c r="R18" s="10">
        <v>79</v>
      </c>
      <c r="S18" s="10">
        <v>39</v>
      </c>
      <c r="T18" s="10">
        <v>40</v>
      </c>
      <c r="U18" s="10">
        <v>781</v>
      </c>
      <c r="V18" s="10">
        <v>424</v>
      </c>
      <c r="W18" s="10">
        <v>357</v>
      </c>
      <c r="X18" s="10">
        <v>1984</v>
      </c>
      <c r="Y18" s="10">
        <v>1016</v>
      </c>
      <c r="Z18" s="10">
        <v>968</v>
      </c>
      <c r="AA18" s="9" t="s">
        <v>27</v>
      </c>
      <c r="AB18" s="10">
        <v>514</v>
      </c>
      <c r="AC18" s="10">
        <v>292</v>
      </c>
      <c r="AD18" s="10">
        <v>222</v>
      </c>
      <c r="AE18" s="10">
        <v>342</v>
      </c>
      <c r="AF18" s="10">
        <v>184</v>
      </c>
      <c r="AG18" s="10">
        <v>158</v>
      </c>
      <c r="AH18" s="10">
        <v>247</v>
      </c>
      <c r="AI18" s="10">
        <v>151</v>
      </c>
      <c r="AJ18" s="10">
        <v>96</v>
      </c>
    </row>
    <row r="19" spans="1:36" ht="10.199999999999999" customHeight="1" x14ac:dyDescent="0.2">
      <c r="A19" s="9" t="s">
        <v>28</v>
      </c>
      <c r="B19" s="10">
        <v>3570</v>
      </c>
      <c r="C19" s="10">
        <v>1956</v>
      </c>
      <c r="D19" s="10">
        <v>1614</v>
      </c>
      <c r="E19" s="10">
        <v>184</v>
      </c>
      <c r="F19" s="10">
        <v>90</v>
      </c>
      <c r="G19" s="10">
        <v>94</v>
      </c>
      <c r="H19" s="10">
        <v>466</v>
      </c>
      <c r="I19" s="10">
        <v>235</v>
      </c>
      <c r="J19" s="10">
        <v>231</v>
      </c>
      <c r="K19" s="10">
        <v>192</v>
      </c>
      <c r="L19" s="10">
        <v>95</v>
      </c>
      <c r="M19" s="10">
        <v>97</v>
      </c>
      <c r="N19" s="9" t="s">
        <v>28</v>
      </c>
      <c r="O19" s="10">
        <v>228</v>
      </c>
      <c r="P19" s="10">
        <v>131</v>
      </c>
      <c r="Q19" s="10">
        <v>97</v>
      </c>
      <c r="R19" s="10">
        <v>53</v>
      </c>
      <c r="S19" s="10">
        <v>29</v>
      </c>
      <c r="T19" s="10">
        <v>24</v>
      </c>
      <c r="U19" s="10">
        <v>477</v>
      </c>
      <c r="V19" s="10">
        <v>275</v>
      </c>
      <c r="W19" s="10">
        <v>202</v>
      </c>
      <c r="X19" s="10">
        <v>1330</v>
      </c>
      <c r="Y19" s="10">
        <v>735</v>
      </c>
      <c r="Z19" s="10">
        <v>595</v>
      </c>
      <c r="AA19" s="9" t="s">
        <v>28</v>
      </c>
      <c r="AB19" s="10">
        <v>266</v>
      </c>
      <c r="AC19" s="10">
        <v>144</v>
      </c>
      <c r="AD19" s="10">
        <v>122</v>
      </c>
      <c r="AE19" s="10">
        <v>251</v>
      </c>
      <c r="AF19" s="10">
        <v>142</v>
      </c>
      <c r="AG19" s="10">
        <v>109</v>
      </c>
      <c r="AH19" s="10">
        <v>123</v>
      </c>
      <c r="AI19" s="10">
        <v>80</v>
      </c>
      <c r="AJ19" s="10">
        <v>43</v>
      </c>
    </row>
    <row r="20" spans="1:36" ht="10.199999999999999" customHeight="1" x14ac:dyDescent="0.2">
      <c r="A20" s="9" t="s">
        <v>29</v>
      </c>
      <c r="B20" s="10">
        <v>4497</v>
      </c>
      <c r="C20" s="10">
        <v>2768</v>
      </c>
      <c r="D20" s="10">
        <v>1729</v>
      </c>
      <c r="E20" s="10">
        <v>237</v>
      </c>
      <c r="F20" s="10">
        <v>125</v>
      </c>
      <c r="G20" s="10">
        <v>112</v>
      </c>
      <c r="H20" s="10">
        <v>677</v>
      </c>
      <c r="I20" s="10">
        <v>393</v>
      </c>
      <c r="J20" s="10">
        <v>284</v>
      </c>
      <c r="K20" s="10">
        <v>325</v>
      </c>
      <c r="L20" s="10">
        <v>196</v>
      </c>
      <c r="M20" s="10">
        <v>129</v>
      </c>
      <c r="N20" s="9" t="s">
        <v>29</v>
      </c>
      <c r="O20" s="10">
        <v>259</v>
      </c>
      <c r="P20" s="10">
        <v>156</v>
      </c>
      <c r="Q20" s="10">
        <v>103</v>
      </c>
      <c r="R20" s="10">
        <v>73</v>
      </c>
      <c r="S20" s="10">
        <v>53</v>
      </c>
      <c r="T20" s="10">
        <v>20</v>
      </c>
      <c r="U20" s="10">
        <v>591</v>
      </c>
      <c r="V20" s="10">
        <v>377</v>
      </c>
      <c r="W20" s="10">
        <v>214</v>
      </c>
      <c r="X20" s="10">
        <v>1478</v>
      </c>
      <c r="Y20" s="10">
        <v>904</v>
      </c>
      <c r="Z20" s="10">
        <v>574</v>
      </c>
      <c r="AA20" s="9" t="s">
        <v>29</v>
      </c>
      <c r="AB20" s="10">
        <v>382</v>
      </c>
      <c r="AC20" s="10">
        <v>255</v>
      </c>
      <c r="AD20" s="10">
        <v>127</v>
      </c>
      <c r="AE20" s="10">
        <v>353</v>
      </c>
      <c r="AF20" s="10">
        <v>219</v>
      </c>
      <c r="AG20" s="10">
        <v>134</v>
      </c>
      <c r="AH20" s="10">
        <v>122</v>
      </c>
      <c r="AI20" s="10">
        <v>90</v>
      </c>
      <c r="AJ20" s="10">
        <v>32</v>
      </c>
    </row>
    <row r="21" spans="1:36" ht="10.199999999999999" customHeight="1" x14ac:dyDescent="0.2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ht="10.199999999999999" customHeight="1" x14ac:dyDescent="0.2">
      <c r="A22" s="9" t="s">
        <v>39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" t="s">
        <v>39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9" t="s">
        <v>39</v>
      </c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ht="10.199999999999999" customHeight="1" x14ac:dyDescent="0.2">
      <c r="A23" s="9" t="s">
        <v>13</v>
      </c>
      <c r="B23" s="10">
        <v>335407</v>
      </c>
      <c r="C23" s="10">
        <v>173068</v>
      </c>
      <c r="D23" s="10">
        <v>162339</v>
      </c>
      <c r="E23" s="10">
        <v>16660</v>
      </c>
      <c r="F23" s="10">
        <v>8561</v>
      </c>
      <c r="G23" s="10">
        <v>8099</v>
      </c>
      <c r="H23" s="10">
        <v>52989</v>
      </c>
      <c r="I23" s="10">
        <v>27903</v>
      </c>
      <c r="J23" s="10">
        <v>25086</v>
      </c>
      <c r="K23" s="10">
        <v>16760</v>
      </c>
      <c r="L23" s="10">
        <v>8576</v>
      </c>
      <c r="M23" s="10">
        <v>8184</v>
      </c>
      <c r="N23" s="9" t="s">
        <v>13</v>
      </c>
      <c r="O23" s="10">
        <v>17613</v>
      </c>
      <c r="P23" s="10">
        <v>9065</v>
      </c>
      <c r="Q23" s="10">
        <v>8548</v>
      </c>
      <c r="R23" s="10">
        <v>1788</v>
      </c>
      <c r="S23" s="10">
        <v>920</v>
      </c>
      <c r="T23" s="10">
        <v>868</v>
      </c>
      <c r="U23" s="10">
        <v>49462</v>
      </c>
      <c r="V23" s="10">
        <v>25695</v>
      </c>
      <c r="W23" s="10">
        <v>23767</v>
      </c>
      <c r="X23" s="10">
        <v>98156</v>
      </c>
      <c r="Y23" s="10">
        <v>49356</v>
      </c>
      <c r="Z23" s="10">
        <v>48800</v>
      </c>
      <c r="AA23" s="9" t="s">
        <v>13</v>
      </c>
      <c r="AB23" s="10">
        <v>25013</v>
      </c>
      <c r="AC23" s="10">
        <v>12776</v>
      </c>
      <c r="AD23" s="10">
        <v>12237</v>
      </c>
      <c r="AE23" s="10">
        <v>15140</v>
      </c>
      <c r="AF23" s="10">
        <v>7289</v>
      </c>
      <c r="AG23" s="10">
        <v>7851</v>
      </c>
      <c r="AH23" s="10">
        <v>41826</v>
      </c>
      <c r="AI23" s="10">
        <v>22927</v>
      </c>
      <c r="AJ23" s="10">
        <v>18899</v>
      </c>
    </row>
    <row r="24" spans="1:36" ht="10.199999999999999" customHeight="1" x14ac:dyDescent="0.2">
      <c r="A24" s="9" t="s">
        <v>14</v>
      </c>
      <c r="B24" s="10">
        <v>61881</v>
      </c>
      <c r="C24" s="10">
        <v>32189</v>
      </c>
      <c r="D24" s="10">
        <v>29692</v>
      </c>
      <c r="E24" s="10">
        <v>3193</v>
      </c>
      <c r="F24" s="10">
        <v>1660</v>
      </c>
      <c r="G24" s="10">
        <v>1533</v>
      </c>
      <c r="H24" s="10">
        <v>9394</v>
      </c>
      <c r="I24" s="10">
        <v>4890</v>
      </c>
      <c r="J24" s="10">
        <v>4504</v>
      </c>
      <c r="K24" s="10">
        <v>2997</v>
      </c>
      <c r="L24" s="10">
        <v>1565</v>
      </c>
      <c r="M24" s="10">
        <v>1432</v>
      </c>
      <c r="N24" s="9" t="s">
        <v>14</v>
      </c>
      <c r="O24" s="10">
        <v>3187</v>
      </c>
      <c r="P24" s="10">
        <v>1690</v>
      </c>
      <c r="Q24" s="10">
        <v>1497</v>
      </c>
      <c r="R24" s="10">
        <v>348</v>
      </c>
      <c r="S24" s="10">
        <v>182</v>
      </c>
      <c r="T24" s="10">
        <v>166</v>
      </c>
      <c r="U24" s="10">
        <v>9549</v>
      </c>
      <c r="V24" s="10">
        <v>4990</v>
      </c>
      <c r="W24" s="10">
        <v>4559</v>
      </c>
      <c r="X24" s="10">
        <v>19714</v>
      </c>
      <c r="Y24" s="10">
        <v>10265</v>
      </c>
      <c r="Z24" s="10">
        <v>9449</v>
      </c>
      <c r="AA24" s="9" t="s">
        <v>14</v>
      </c>
      <c r="AB24" s="10">
        <v>4852</v>
      </c>
      <c r="AC24" s="10">
        <v>2525</v>
      </c>
      <c r="AD24" s="10">
        <v>2327</v>
      </c>
      <c r="AE24" s="10">
        <v>2537</v>
      </c>
      <c r="AF24" s="10">
        <v>1308</v>
      </c>
      <c r="AG24" s="10">
        <v>1229</v>
      </c>
      <c r="AH24" s="10">
        <v>6110</v>
      </c>
      <c r="AI24" s="10">
        <v>3114</v>
      </c>
      <c r="AJ24" s="10">
        <v>2996</v>
      </c>
    </row>
    <row r="25" spans="1:36" ht="10.199999999999999" customHeight="1" x14ac:dyDescent="0.2">
      <c r="A25" s="9" t="s">
        <v>15</v>
      </c>
      <c r="B25" s="10">
        <v>53701</v>
      </c>
      <c r="C25" s="10">
        <v>28024</v>
      </c>
      <c r="D25" s="10">
        <v>25677</v>
      </c>
      <c r="E25" s="10">
        <v>2827</v>
      </c>
      <c r="F25" s="10">
        <v>1488</v>
      </c>
      <c r="G25" s="10">
        <v>1339</v>
      </c>
      <c r="H25" s="10">
        <v>8482</v>
      </c>
      <c r="I25" s="10">
        <v>4398</v>
      </c>
      <c r="J25" s="10">
        <v>4084</v>
      </c>
      <c r="K25" s="10">
        <v>2731</v>
      </c>
      <c r="L25" s="10">
        <v>1411</v>
      </c>
      <c r="M25" s="10">
        <v>1320</v>
      </c>
      <c r="N25" s="9" t="s">
        <v>15</v>
      </c>
      <c r="O25" s="10">
        <v>2868</v>
      </c>
      <c r="P25" s="10">
        <v>1455</v>
      </c>
      <c r="Q25" s="10">
        <v>1413</v>
      </c>
      <c r="R25" s="10">
        <v>302</v>
      </c>
      <c r="S25" s="10">
        <v>152</v>
      </c>
      <c r="T25" s="10">
        <v>150</v>
      </c>
      <c r="U25" s="10">
        <v>7873</v>
      </c>
      <c r="V25" s="10">
        <v>4097</v>
      </c>
      <c r="W25" s="10">
        <v>3776</v>
      </c>
      <c r="X25" s="10">
        <v>17623</v>
      </c>
      <c r="Y25" s="10">
        <v>9225</v>
      </c>
      <c r="Z25" s="10">
        <v>8398</v>
      </c>
      <c r="AA25" s="9" t="s">
        <v>15</v>
      </c>
      <c r="AB25" s="10">
        <v>3848</v>
      </c>
      <c r="AC25" s="10">
        <v>2065</v>
      </c>
      <c r="AD25" s="10">
        <v>1783</v>
      </c>
      <c r="AE25" s="10">
        <v>2535</v>
      </c>
      <c r="AF25" s="10">
        <v>1284</v>
      </c>
      <c r="AG25" s="10">
        <v>1251</v>
      </c>
      <c r="AH25" s="10">
        <v>4612</v>
      </c>
      <c r="AI25" s="10">
        <v>2449</v>
      </c>
      <c r="AJ25" s="10">
        <v>2163</v>
      </c>
    </row>
    <row r="26" spans="1:36" ht="10.199999999999999" customHeight="1" x14ac:dyDescent="0.2">
      <c r="A26" s="9" t="s">
        <v>16</v>
      </c>
      <c r="B26" s="10">
        <v>50286</v>
      </c>
      <c r="C26" s="10">
        <v>26180</v>
      </c>
      <c r="D26" s="10">
        <v>24106</v>
      </c>
      <c r="E26" s="10">
        <v>2603</v>
      </c>
      <c r="F26" s="10">
        <v>1341</v>
      </c>
      <c r="G26" s="10">
        <v>1262</v>
      </c>
      <c r="H26" s="10">
        <v>7473</v>
      </c>
      <c r="I26" s="10">
        <v>3845</v>
      </c>
      <c r="J26" s="10">
        <v>3628</v>
      </c>
      <c r="K26" s="10">
        <v>2654</v>
      </c>
      <c r="L26" s="10">
        <v>1403</v>
      </c>
      <c r="M26" s="10">
        <v>1251</v>
      </c>
      <c r="N26" s="9" t="s">
        <v>16</v>
      </c>
      <c r="O26" s="10">
        <v>2702</v>
      </c>
      <c r="P26" s="10">
        <v>1381</v>
      </c>
      <c r="Q26" s="10">
        <v>1321</v>
      </c>
      <c r="R26" s="10">
        <v>297</v>
      </c>
      <c r="S26" s="10">
        <v>154</v>
      </c>
      <c r="T26" s="10">
        <v>143</v>
      </c>
      <c r="U26" s="10">
        <v>7282</v>
      </c>
      <c r="V26" s="10">
        <v>3797</v>
      </c>
      <c r="W26" s="10">
        <v>3485</v>
      </c>
      <c r="X26" s="10">
        <v>16310</v>
      </c>
      <c r="Y26" s="10">
        <v>8547</v>
      </c>
      <c r="Z26" s="10">
        <v>7763</v>
      </c>
      <c r="AA26" s="9" t="s">
        <v>16</v>
      </c>
      <c r="AB26" s="10">
        <v>4089</v>
      </c>
      <c r="AC26" s="10">
        <v>2132</v>
      </c>
      <c r="AD26" s="10">
        <v>1957</v>
      </c>
      <c r="AE26" s="10">
        <v>2505</v>
      </c>
      <c r="AF26" s="10">
        <v>1323</v>
      </c>
      <c r="AG26" s="10">
        <v>1182</v>
      </c>
      <c r="AH26" s="10">
        <v>4371</v>
      </c>
      <c r="AI26" s="10">
        <v>2257</v>
      </c>
      <c r="AJ26" s="10">
        <v>2114</v>
      </c>
    </row>
    <row r="27" spans="1:36" ht="10.199999999999999" customHeight="1" x14ac:dyDescent="0.2">
      <c r="A27" s="9" t="s">
        <v>17</v>
      </c>
      <c r="B27" s="10">
        <v>44019</v>
      </c>
      <c r="C27" s="10">
        <v>22703</v>
      </c>
      <c r="D27" s="10">
        <v>21316</v>
      </c>
      <c r="E27" s="10">
        <v>2046</v>
      </c>
      <c r="F27" s="10">
        <v>1111</v>
      </c>
      <c r="G27" s="10">
        <v>935</v>
      </c>
      <c r="H27" s="10">
        <v>6412</v>
      </c>
      <c r="I27" s="10">
        <v>3419</v>
      </c>
      <c r="J27" s="10">
        <v>2993</v>
      </c>
      <c r="K27" s="10">
        <v>2060</v>
      </c>
      <c r="L27" s="10">
        <v>1043</v>
      </c>
      <c r="M27" s="10">
        <v>1017</v>
      </c>
      <c r="N27" s="9" t="s">
        <v>17</v>
      </c>
      <c r="O27" s="10">
        <v>2261</v>
      </c>
      <c r="P27" s="10">
        <v>1201</v>
      </c>
      <c r="Q27" s="10">
        <v>1060</v>
      </c>
      <c r="R27" s="10">
        <v>218</v>
      </c>
      <c r="S27" s="10">
        <v>127</v>
      </c>
      <c r="T27" s="10">
        <v>91</v>
      </c>
      <c r="U27" s="10">
        <v>6286</v>
      </c>
      <c r="V27" s="10">
        <v>3246</v>
      </c>
      <c r="W27" s="10">
        <v>3040</v>
      </c>
      <c r="X27" s="10">
        <v>13061</v>
      </c>
      <c r="Y27" s="10">
        <v>6475</v>
      </c>
      <c r="Z27" s="10">
        <v>6586</v>
      </c>
      <c r="AA27" s="9" t="s">
        <v>17</v>
      </c>
      <c r="AB27" s="10">
        <v>3577</v>
      </c>
      <c r="AC27" s="10">
        <v>1840</v>
      </c>
      <c r="AD27" s="10">
        <v>1737</v>
      </c>
      <c r="AE27" s="10">
        <v>2118</v>
      </c>
      <c r="AF27" s="10">
        <v>1034</v>
      </c>
      <c r="AG27" s="10">
        <v>1084</v>
      </c>
      <c r="AH27" s="10">
        <v>5980</v>
      </c>
      <c r="AI27" s="10">
        <v>3207</v>
      </c>
      <c r="AJ27" s="10">
        <v>2773</v>
      </c>
    </row>
    <row r="28" spans="1:36" ht="10.199999999999999" customHeight="1" x14ac:dyDescent="0.2">
      <c r="A28" s="9" t="s">
        <v>18</v>
      </c>
      <c r="B28" s="10">
        <v>37213</v>
      </c>
      <c r="C28" s="10">
        <v>18609</v>
      </c>
      <c r="D28" s="10">
        <v>18604</v>
      </c>
      <c r="E28" s="10">
        <v>1542</v>
      </c>
      <c r="F28" s="10">
        <v>744</v>
      </c>
      <c r="G28" s="10">
        <v>798</v>
      </c>
      <c r="H28" s="10">
        <v>5632</v>
      </c>
      <c r="I28" s="10">
        <v>2985</v>
      </c>
      <c r="J28" s="10">
        <v>2647</v>
      </c>
      <c r="K28" s="10">
        <v>1670</v>
      </c>
      <c r="L28" s="10">
        <v>810</v>
      </c>
      <c r="M28" s="10">
        <v>860</v>
      </c>
      <c r="N28" s="9" t="s">
        <v>18</v>
      </c>
      <c r="O28" s="10">
        <v>1796</v>
      </c>
      <c r="P28" s="10">
        <v>880</v>
      </c>
      <c r="Q28" s="10">
        <v>916</v>
      </c>
      <c r="R28" s="10">
        <v>167</v>
      </c>
      <c r="S28" s="10">
        <v>79</v>
      </c>
      <c r="T28" s="10">
        <v>88</v>
      </c>
      <c r="U28" s="10">
        <v>5490</v>
      </c>
      <c r="V28" s="10">
        <v>2749</v>
      </c>
      <c r="W28" s="10">
        <v>2741</v>
      </c>
      <c r="X28" s="10">
        <v>9925</v>
      </c>
      <c r="Y28" s="10">
        <v>4581</v>
      </c>
      <c r="Z28" s="10">
        <v>5344</v>
      </c>
      <c r="AA28" s="9" t="s">
        <v>18</v>
      </c>
      <c r="AB28" s="10">
        <v>2650</v>
      </c>
      <c r="AC28" s="10">
        <v>1280</v>
      </c>
      <c r="AD28" s="10">
        <v>1370</v>
      </c>
      <c r="AE28" s="10">
        <v>1496</v>
      </c>
      <c r="AF28" s="10">
        <v>634</v>
      </c>
      <c r="AG28" s="10">
        <v>862</v>
      </c>
      <c r="AH28" s="10">
        <v>6845</v>
      </c>
      <c r="AI28" s="10">
        <v>3867</v>
      </c>
      <c r="AJ28" s="10">
        <v>2978</v>
      </c>
    </row>
    <row r="29" spans="1:36" ht="10.199999999999999" customHeight="1" x14ac:dyDescent="0.2">
      <c r="A29" s="9" t="s">
        <v>19</v>
      </c>
      <c r="B29" s="10">
        <v>30791</v>
      </c>
      <c r="C29" s="10">
        <v>15444</v>
      </c>
      <c r="D29" s="10">
        <v>15347</v>
      </c>
      <c r="E29" s="10">
        <v>1449</v>
      </c>
      <c r="F29" s="10">
        <v>686</v>
      </c>
      <c r="G29" s="10">
        <v>763</v>
      </c>
      <c r="H29" s="10">
        <v>5004</v>
      </c>
      <c r="I29" s="10">
        <v>2671</v>
      </c>
      <c r="J29" s="10">
        <v>2333</v>
      </c>
      <c r="K29" s="10">
        <v>1458</v>
      </c>
      <c r="L29" s="10">
        <v>709</v>
      </c>
      <c r="M29" s="10">
        <v>749</v>
      </c>
      <c r="N29" s="9" t="s">
        <v>19</v>
      </c>
      <c r="O29" s="10">
        <v>1644</v>
      </c>
      <c r="P29" s="10">
        <v>824</v>
      </c>
      <c r="Q29" s="10">
        <v>820</v>
      </c>
      <c r="R29" s="10">
        <v>140</v>
      </c>
      <c r="S29" s="10">
        <v>74</v>
      </c>
      <c r="T29" s="10">
        <v>66</v>
      </c>
      <c r="U29" s="10">
        <v>4700</v>
      </c>
      <c r="V29" s="10">
        <v>2420</v>
      </c>
      <c r="W29" s="10">
        <v>2280</v>
      </c>
      <c r="X29" s="10">
        <v>7732</v>
      </c>
      <c r="Y29" s="10">
        <v>3629</v>
      </c>
      <c r="Z29" s="10">
        <v>4103</v>
      </c>
      <c r="AA29" s="9" t="s">
        <v>19</v>
      </c>
      <c r="AB29" s="10">
        <v>2210</v>
      </c>
      <c r="AC29" s="10">
        <v>1041</v>
      </c>
      <c r="AD29" s="10">
        <v>1169</v>
      </c>
      <c r="AE29" s="10">
        <v>1187</v>
      </c>
      <c r="AF29" s="10">
        <v>449</v>
      </c>
      <c r="AG29" s="10">
        <v>738</v>
      </c>
      <c r="AH29" s="10">
        <v>5267</v>
      </c>
      <c r="AI29" s="10">
        <v>2941</v>
      </c>
      <c r="AJ29" s="10">
        <v>2326</v>
      </c>
    </row>
    <row r="30" spans="1:36" ht="10.199999999999999" customHeight="1" x14ac:dyDescent="0.2">
      <c r="A30" s="9" t="s">
        <v>20</v>
      </c>
      <c r="B30" s="10">
        <v>20997</v>
      </c>
      <c r="C30" s="10">
        <v>10758</v>
      </c>
      <c r="D30" s="10">
        <v>10239</v>
      </c>
      <c r="E30" s="10">
        <v>1075</v>
      </c>
      <c r="F30" s="10">
        <v>517</v>
      </c>
      <c r="G30" s="10">
        <v>558</v>
      </c>
      <c r="H30" s="10">
        <v>3740</v>
      </c>
      <c r="I30" s="10">
        <v>1988</v>
      </c>
      <c r="J30" s="10">
        <v>1752</v>
      </c>
      <c r="K30" s="10">
        <v>1005</v>
      </c>
      <c r="L30" s="10">
        <v>517</v>
      </c>
      <c r="M30" s="10">
        <v>488</v>
      </c>
      <c r="N30" s="9" t="s">
        <v>20</v>
      </c>
      <c r="O30" s="10">
        <v>1120</v>
      </c>
      <c r="P30" s="10">
        <v>555</v>
      </c>
      <c r="Q30" s="10">
        <v>565</v>
      </c>
      <c r="R30" s="10">
        <v>89</v>
      </c>
      <c r="S30" s="10">
        <v>43</v>
      </c>
      <c r="T30" s="10">
        <v>46</v>
      </c>
      <c r="U30" s="10">
        <v>3272</v>
      </c>
      <c r="V30" s="10">
        <v>1733</v>
      </c>
      <c r="W30" s="10">
        <v>1539</v>
      </c>
      <c r="X30" s="10">
        <v>5191</v>
      </c>
      <c r="Y30" s="10">
        <v>2466</v>
      </c>
      <c r="Z30" s="10">
        <v>2725</v>
      </c>
      <c r="AA30" s="9" t="s">
        <v>20</v>
      </c>
      <c r="AB30" s="10">
        <v>1373</v>
      </c>
      <c r="AC30" s="10">
        <v>677</v>
      </c>
      <c r="AD30" s="10">
        <v>696</v>
      </c>
      <c r="AE30" s="10">
        <v>859</v>
      </c>
      <c r="AF30" s="10">
        <v>380</v>
      </c>
      <c r="AG30" s="10">
        <v>479</v>
      </c>
      <c r="AH30" s="10">
        <v>3273</v>
      </c>
      <c r="AI30" s="10">
        <v>1882</v>
      </c>
      <c r="AJ30" s="10">
        <v>1391</v>
      </c>
    </row>
    <row r="31" spans="1:36" ht="10.199999999999999" customHeight="1" x14ac:dyDescent="0.2">
      <c r="A31" s="9" t="s">
        <v>21</v>
      </c>
      <c r="B31" s="10">
        <v>14991</v>
      </c>
      <c r="C31" s="10">
        <v>7718</v>
      </c>
      <c r="D31" s="10">
        <v>7273</v>
      </c>
      <c r="E31" s="10">
        <v>779</v>
      </c>
      <c r="F31" s="10">
        <v>405</v>
      </c>
      <c r="G31" s="10">
        <v>374</v>
      </c>
      <c r="H31" s="10">
        <v>2691</v>
      </c>
      <c r="I31" s="10">
        <v>1451</v>
      </c>
      <c r="J31" s="10">
        <v>1240</v>
      </c>
      <c r="K31" s="10">
        <v>779</v>
      </c>
      <c r="L31" s="10">
        <v>388</v>
      </c>
      <c r="M31" s="10">
        <v>391</v>
      </c>
      <c r="N31" s="9" t="s">
        <v>21</v>
      </c>
      <c r="O31" s="10">
        <v>769</v>
      </c>
      <c r="P31" s="10">
        <v>391</v>
      </c>
      <c r="Q31" s="10">
        <v>378</v>
      </c>
      <c r="R31" s="10">
        <v>84</v>
      </c>
      <c r="S31" s="10">
        <v>35</v>
      </c>
      <c r="T31" s="10">
        <v>49</v>
      </c>
      <c r="U31" s="10">
        <v>2179</v>
      </c>
      <c r="V31" s="10">
        <v>1143</v>
      </c>
      <c r="W31" s="10">
        <v>1036</v>
      </c>
      <c r="X31" s="10">
        <v>3663</v>
      </c>
      <c r="Y31" s="10">
        <v>1720</v>
      </c>
      <c r="Z31" s="10">
        <v>1943</v>
      </c>
      <c r="AA31" s="9" t="s">
        <v>21</v>
      </c>
      <c r="AB31" s="10">
        <v>999</v>
      </c>
      <c r="AC31" s="10">
        <v>514</v>
      </c>
      <c r="AD31" s="10">
        <v>485</v>
      </c>
      <c r="AE31" s="10">
        <v>708</v>
      </c>
      <c r="AF31" s="10">
        <v>319</v>
      </c>
      <c r="AG31" s="10">
        <v>389</v>
      </c>
      <c r="AH31" s="10">
        <v>2340</v>
      </c>
      <c r="AI31" s="10">
        <v>1352</v>
      </c>
      <c r="AJ31" s="10">
        <v>988</v>
      </c>
    </row>
    <row r="32" spans="1:36" ht="10.199999999999999" customHeight="1" x14ac:dyDescent="0.2">
      <c r="A32" s="9" t="s">
        <v>22</v>
      </c>
      <c r="B32" s="10">
        <v>8940</v>
      </c>
      <c r="C32" s="10">
        <v>4667</v>
      </c>
      <c r="D32" s="10">
        <v>4273</v>
      </c>
      <c r="E32" s="10">
        <v>474</v>
      </c>
      <c r="F32" s="10">
        <v>248</v>
      </c>
      <c r="G32" s="10">
        <v>226</v>
      </c>
      <c r="H32" s="10">
        <v>1724</v>
      </c>
      <c r="I32" s="10">
        <v>912</v>
      </c>
      <c r="J32" s="10">
        <v>812</v>
      </c>
      <c r="K32" s="10">
        <v>501</v>
      </c>
      <c r="L32" s="10">
        <v>243</v>
      </c>
      <c r="M32" s="10">
        <v>258</v>
      </c>
      <c r="N32" s="9" t="s">
        <v>22</v>
      </c>
      <c r="O32" s="10">
        <v>489</v>
      </c>
      <c r="P32" s="10">
        <v>259</v>
      </c>
      <c r="Q32" s="10">
        <v>230</v>
      </c>
      <c r="R32" s="10">
        <v>59</v>
      </c>
      <c r="S32" s="10">
        <v>29</v>
      </c>
      <c r="T32" s="10">
        <v>30</v>
      </c>
      <c r="U32" s="10">
        <v>1206</v>
      </c>
      <c r="V32" s="10">
        <v>654</v>
      </c>
      <c r="W32" s="10">
        <v>552</v>
      </c>
      <c r="X32" s="10">
        <v>2071</v>
      </c>
      <c r="Y32" s="10">
        <v>1032</v>
      </c>
      <c r="Z32" s="10">
        <v>1039</v>
      </c>
      <c r="AA32" s="9" t="s">
        <v>22</v>
      </c>
      <c r="AB32" s="10">
        <v>592</v>
      </c>
      <c r="AC32" s="10">
        <v>283</v>
      </c>
      <c r="AD32" s="10">
        <v>309</v>
      </c>
      <c r="AE32" s="10">
        <v>473</v>
      </c>
      <c r="AF32" s="10">
        <v>213</v>
      </c>
      <c r="AG32" s="10">
        <v>260</v>
      </c>
      <c r="AH32" s="10">
        <v>1351</v>
      </c>
      <c r="AI32" s="10">
        <v>794</v>
      </c>
      <c r="AJ32" s="10">
        <v>557</v>
      </c>
    </row>
    <row r="33" spans="1:36" ht="10.199999999999999" customHeight="1" x14ac:dyDescent="0.2">
      <c r="A33" s="9" t="s">
        <v>23</v>
      </c>
      <c r="B33" s="10">
        <v>5959</v>
      </c>
      <c r="C33" s="10">
        <v>3193</v>
      </c>
      <c r="D33" s="10">
        <v>2766</v>
      </c>
      <c r="E33" s="10">
        <v>314</v>
      </c>
      <c r="F33" s="10">
        <v>178</v>
      </c>
      <c r="G33" s="10">
        <v>136</v>
      </c>
      <c r="H33" s="10">
        <v>1128</v>
      </c>
      <c r="I33" s="10">
        <v>618</v>
      </c>
      <c r="J33" s="10">
        <v>510</v>
      </c>
      <c r="K33" s="10">
        <v>415</v>
      </c>
      <c r="L33" s="10">
        <v>228</v>
      </c>
      <c r="M33" s="10">
        <v>187</v>
      </c>
      <c r="N33" s="9" t="s">
        <v>23</v>
      </c>
      <c r="O33" s="10">
        <v>350</v>
      </c>
      <c r="P33" s="10">
        <v>195</v>
      </c>
      <c r="Q33" s="10">
        <v>155</v>
      </c>
      <c r="R33" s="10">
        <v>40</v>
      </c>
      <c r="S33" s="10">
        <v>22</v>
      </c>
      <c r="T33" s="10">
        <v>18</v>
      </c>
      <c r="U33" s="10">
        <v>766</v>
      </c>
      <c r="V33" s="10">
        <v>405</v>
      </c>
      <c r="W33" s="10">
        <v>361</v>
      </c>
      <c r="X33" s="10">
        <v>1313</v>
      </c>
      <c r="Y33" s="10">
        <v>648</v>
      </c>
      <c r="Z33" s="10">
        <v>665</v>
      </c>
      <c r="AA33" s="9" t="s">
        <v>23</v>
      </c>
      <c r="AB33" s="10">
        <v>396</v>
      </c>
      <c r="AC33" s="10">
        <v>188</v>
      </c>
      <c r="AD33" s="10">
        <v>208</v>
      </c>
      <c r="AE33" s="10">
        <v>345</v>
      </c>
      <c r="AF33" s="10">
        <v>160</v>
      </c>
      <c r="AG33" s="10">
        <v>185</v>
      </c>
      <c r="AH33" s="10">
        <v>892</v>
      </c>
      <c r="AI33" s="10">
        <v>551</v>
      </c>
      <c r="AJ33" s="10">
        <v>341</v>
      </c>
    </row>
    <row r="34" spans="1:36" ht="10.199999999999999" customHeight="1" x14ac:dyDescent="0.2">
      <c r="A34" s="9" t="s">
        <v>24</v>
      </c>
      <c r="B34" s="10">
        <v>3265</v>
      </c>
      <c r="C34" s="10">
        <v>1714</v>
      </c>
      <c r="D34" s="10">
        <v>1551</v>
      </c>
      <c r="E34" s="10">
        <v>165</v>
      </c>
      <c r="F34" s="10">
        <v>78</v>
      </c>
      <c r="G34" s="10">
        <v>87</v>
      </c>
      <c r="H34" s="10">
        <v>615</v>
      </c>
      <c r="I34" s="10">
        <v>334</v>
      </c>
      <c r="J34" s="10">
        <v>281</v>
      </c>
      <c r="K34" s="10">
        <v>227</v>
      </c>
      <c r="L34" s="10">
        <v>122</v>
      </c>
      <c r="M34" s="10">
        <v>105</v>
      </c>
      <c r="N34" s="9" t="s">
        <v>24</v>
      </c>
      <c r="O34" s="10">
        <v>222</v>
      </c>
      <c r="P34" s="10">
        <v>117</v>
      </c>
      <c r="Q34" s="10">
        <v>105</v>
      </c>
      <c r="R34" s="10">
        <v>19</v>
      </c>
      <c r="S34" s="10">
        <v>11</v>
      </c>
      <c r="T34" s="10">
        <v>8</v>
      </c>
      <c r="U34" s="10">
        <v>392</v>
      </c>
      <c r="V34" s="10">
        <v>193</v>
      </c>
      <c r="W34" s="10">
        <v>199</v>
      </c>
      <c r="X34" s="10">
        <v>775</v>
      </c>
      <c r="Y34" s="10">
        <v>376</v>
      </c>
      <c r="Z34" s="10">
        <v>399</v>
      </c>
      <c r="AA34" s="9" t="s">
        <v>24</v>
      </c>
      <c r="AB34" s="10">
        <v>226</v>
      </c>
      <c r="AC34" s="10">
        <v>112</v>
      </c>
      <c r="AD34" s="10">
        <v>114</v>
      </c>
      <c r="AE34" s="10">
        <v>171</v>
      </c>
      <c r="AF34" s="10">
        <v>82</v>
      </c>
      <c r="AG34" s="10">
        <v>89</v>
      </c>
      <c r="AH34" s="10">
        <v>453</v>
      </c>
      <c r="AI34" s="10">
        <v>289</v>
      </c>
      <c r="AJ34" s="10">
        <v>164</v>
      </c>
    </row>
    <row r="35" spans="1:36" ht="10.199999999999999" customHeight="1" x14ac:dyDescent="0.2">
      <c r="A35" s="9" t="s">
        <v>25</v>
      </c>
      <c r="B35" s="10">
        <v>1783</v>
      </c>
      <c r="C35" s="10">
        <v>986</v>
      </c>
      <c r="D35" s="10">
        <v>797</v>
      </c>
      <c r="E35" s="10">
        <v>102</v>
      </c>
      <c r="F35" s="10">
        <v>61</v>
      </c>
      <c r="G35" s="10">
        <v>41</v>
      </c>
      <c r="H35" s="10">
        <v>368</v>
      </c>
      <c r="I35" s="10">
        <v>215</v>
      </c>
      <c r="J35" s="10">
        <v>153</v>
      </c>
      <c r="K35" s="10">
        <v>122</v>
      </c>
      <c r="L35" s="10">
        <v>55</v>
      </c>
      <c r="M35" s="10">
        <v>67</v>
      </c>
      <c r="N35" s="9" t="s">
        <v>25</v>
      </c>
      <c r="O35" s="10">
        <v>97</v>
      </c>
      <c r="P35" s="10">
        <v>60</v>
      </c>
      <c r="Q35" s="10">
        <v>37</v>
      </c>
      <c r="R35" s="10">
        <v>11</v>
      </c>
      <c r="S35" s="10">
        <v>4</v>
      </c>
      <c r="T35" s="10">
        <v>7</v>
      </c>
      <c r="U35" s="10">
        <v>234</v>
      </c>
      <c r="V35" s="10">
        <v>130</v>
      </c>
      <c r="W35" s="10">
        <v>104</v>
      </c>
      <c r="X35" s="10">
        <v>413</v>
      </c>
      <c r="Y35" s="10">
        <v>209</v>
      </c>
      <c r="Z35" s="10">
        <v>204</v>
      </c>
      <c r="AA35" s="9" t="s">
        <v>25</v>
      </c>
      <c r="AB35" s="10">
        <v>107</v>
      </c>
      <c r="AC35" s="10">
        <v>58</v>
      </c>
      <c r="AD35" s="10">
        <v>49</v>
      </c>
      <c r="AE35" s="10">
        <v>109</v>
      </c>
      <c r="AF35" s="10">
        <v>51</v>
      </c>
      <c r="AG35" s="10">
        <v>58</v>
      </c>
      <c r="AH35" s="10">
        <v>220</v>
      </c>
      <c r="AI35" s="10">
        <v>143</v>
      </c>
      <c r="AJ35" s="10">
        <v>77</v>
      </c>
    </row>
    <row r="36" spans="1:36" ht="10.199999999999999" customHeight="1" x14ac:dyDescent="0.2">
      <c r="A36" s="9" t="s">
        <v>26</v>
      </c>
      <c r="B36" s="10">
        <v>748</v>
      </c>
      <c r="C36" s="10">
        <v>427</v>
      </c>
      <c r="D36" s="10">
        <v>321</v>
      </c>
      <c r="E36" s="10">
        <v>50</v>
      </c>
      <c r="F36" s="10">
        <v>28</v>
      </c>
      <c r="G36" s="10">
        <v>22</v>
      </c>
      <c r="H36" s="10">
        <v>182</v>
      </c>
      <c r="I36" s="10">
        <v>108</v>
      </c>
      <c r="J36" s="10">
        <v>74</v>
      </c>
      <c r="K36" s="10">
        <v>69</v>
      </c>
      <c r="L36" s="10">
        <v>40</v>
      </c>
      <c r="M36" s="10">
        <v>29</v>
      </c>
      <c r="N36" s="9" t="s">
        <v>26</v>
      </c>
      <c r="O36" s="10">
        <v>43</v>
      </c>
      <c r="P36" s="10">
        <v>21</v>
      </c>
      <c r="Q36" s="10">
        <v>22</v>
      </c>
      <c r="R36" s="10">
        <v>6</v>
      </c>
      <c r="S36" s="10">
        <v>1</v>
      </c>
      <c r="T36" s="10">
        <v>5</v>
      </c>
      <c r="U36" s="10">
        <v>116</v>
      </c>
      <c r="V36" s="10">
        <v>66</v>
      </c>
      <c r="W36" s="10">
        <v>50</v>
      </c>
      <c r="X36" s="10">
        <v>140</v>
      </c>
      <c r="Y36" s="10">
        <v>74</v>
      </c>
      <c r="Z36" s="10">
        <v>66</v>
      </c>
      <c r="AA36" s="9" t="s">
        <v>26</v>
      </c>
      <c r="AB36" s="10">
        <v>44</v>
      </c>
      <c r="AC36" s="10">
        <v>25</v>
      </c>
      <c r="AD36" s="10">
        <v>19</v>
      </c>
      <c r="AE36" s="10">
        <v>38</v>
      </c>
      <c r="AF36" s="10">
        <v>22</v>
      </c>
      <c r="AG36" s="10">
        <v>16</v>
      </c>
      <c r="AH36" s="10">
        <v>60</v>
      </c>
      <c r="AI36" s="10">
        <v>42</v>
      </c>
      <c r="AJ36" s="10">
        <v>18</v>
      </c>
    </row>
    <row r="37" spans="1:36" ht="10.199999999999999" customHeight="1" x14ac:dyDescent="0.2">
      <c r="A37" s="9" t="s">
        <v>27</v>
      </c>
      <c r="B37" s="10">
        <v>435</v>
      </c>
      <c r="C37" s="10">
        <v>230</v>
      </c>
      <c r="D37" s="10">
        <v>205</v>
      </c>
      <c r="E37" s="10">
        <v>18</v>
      </c>
      <c r="F37" s="10">
        <v>9</v>
      </c>
      <c r="G37" s="10">
        <v>9</v>
      </c>
      <c r="H37" s="10">
        <v>95</v>
      </c>
      <c r="I37" s="10">
        <v>43</v>
      </c>
      <c r="J37" s="10">
        <v>52</v>
      </c>
      <c r="K37" s="10">
        <v>38</v>
      </c>
      <c r="L37" s="10">
        <v>20</v>
      </c>
      <c r="M37" s="10">
        <v>18</v>
      </c>
      <c r="N37" s="9" t="s">
        <v>27</v>
      </c>
      <c r="O37" s="10">
        <v>28</v>
      </c>
      <c r="P37" s="10">
        <v>16</v>
      </c>
      <c r="Q37" s="10">
        <v>12</v>
      </c>
      <c r="R37" s="10">
        <v>3</v>
      </c>
      <c r="S37" s="10">
        <v>3</v>
      </c>
      <c r="T37" s="10">
        <v>0</v>
      </c>
      <c r="U37" s="10">
        <v>54</v>
      </c>
      <c r="V37" s="10">
        <v>33</v>
      </c>
      <c r="W37" s="10">
        <v>21</v>
      </c>
      <c r="X37" s="10">
        <v>113</v>
      </c>
      <c r="Y37" s="10">
        <v>54</v>
      </c>
      <c r="Z37" s="10">
        <v>59</v>
      </c>
      <c r="AA37" s="9" t="s">
        <v>27</v>
      </c>
      <c r="AB37" s="10">
        <v>28</v>
      </c>
      <c r="AC37" s="10">
        <v>21</v>
      </c>
      <c r="AD37" s="10">
        <v>7</v>
      </c>
      <c r="AE37" s="10">
        <v>27</v>
      </c>
      <c r="AF37" s="10">
        <v>11</v>
      </c>
      <c r="AG37" s="10">
        <v>16</v>
      </c>
      <c r="AH37" s="10">
        <v>31</v>
      </c>
      <c r="AI37" s="10">
        <v>20</v>
      </c>
      <c r="AJ37" s="10">
        <v>11</v>
      </c>
    </row>
    <row r="38" spans="1:36" ht="10.199999999999999" customHeight="1" x14ac:dyDescent="0.2">
      <c r="A38" s="9" t="s">
        <v>28</v>
      </c>
      <c r="B38" s="10">
        <v>167</v>
      </c>
      <c r="C38" s="10">
        <v>84</v>
      </c>
      <c r="D38" s="10">
        <v>83</v>
      </c>
      <c r="E38" s="10">
        <v>5</v>
      </c>
      <c r="F38" s="10">
        <v>1</v>
      </c>
      <c r="G38" s="10">
        <v>4</v>
      </c>
      <c r="H38" s="10">
        <v>17</v>
      </c>
      <c r="I38" s="10">
        <v>8</v>
      </c>
      <c r="J38" s="10">
        <v>9</v>
      </c>
      <c r="K38" s="10">
        <v>14</v>
      </c>
      <c r="L38" s="10">
        <v>7</v>
      </c>
      <c r="M38" s="10">
        <v>7</v>
      </c>
      <c r="N38" s="9" t="s">
        <v>28</v>
      </c>
      <c r="O38" s="10">
        <v>15</v>
      </c>
      <c r="P38" s="10">
        <v>6</v>
      </c>
      <c r="Q38" s="10">
        <v>9</v>
      </c>
      <c r="R38" s="10">
        <v>1</v>
      </c>
      <c r="S38" s="10">
        <v>0</v>
      </c>
      <c r="T38" s="10">
        <v>1</v>
      </c>
      <c r="U38" s="10">
        <v>25</v>
      </c>
      <c r="V38" s="10">
        <v>15</v>
      </c>
      <c r="W38" s="10">
        <v>10</v>
      </c>
      <c r="X38" s="10">
        <v>54</v>
      </c>
      <c r="Y38" s="10">
        <v>24</v>
      </c>
      <c r="Z38" s="10">
        <v>30</v>
      </c>
      <c r="AA38" s="9" t="s">
        <v>28</v>
      </c>
      <c r="AB38" s="10">
        <v>11</v>
      </c>
      <c r="AC38" s="10">
        <v>5</v>
      </c>
      <c r="AD38" s="10">
        <v>6</v>
      </c>
      <c r="AE38" s="10">
        <v>17</v>
      </c>
      <c r="AF38" s="10">
        <v>10</v>
      </c>
      <c r="AG38" s="10">
        <v>7</v>
      </c>
      <c r="AH38" s="10">
        <v>8</v>
      </c>
      <c r="AI38" s="10">
        <v>8</v>
      </c>
      <c r="AJ38" s="10">
        <v>0</v>
      </c>
    </row>
    <row r="39" spans="1:36" ht="10.199999999999999" customHeight="1" x14ac:dyDescent="0.2">
      <c r="A39" s="9" t="s">
        <v>29</v>
      </c>
      <c r="B39" s="10">
        <v>231</v>
      </c>
      <c r="C39" s="10">
        <v>142</v>
      </c>
      <c r="D39" s="10">
        <v>89</v>
      </c>
      <c r="E39" s="10">
        <v>18</v>
      </c>
      <c r="F39" s="10">
        <v>6</v>
      </c>
      <c r="G39" s="10">
        <v>12</v>
      </c>
      <c r="H39" s="10">
        <v>32</v>
      </c>
      <c r="I39" s="10">
        <v>18</v>
      </c>
      <c r="J39" s="10">
        <v>14</v>
      </c>
      <c r="K39" s="10">
        <v>20</v>
      </c>
      <c r="L39" s="10">
        <v>15</v>
      </c>
      <c r="M39" s="10">
        <v>5</v>
      </c>
      <c r="N39" s="9" t="s">
        <v>29</v>
      </c>
      <c r="O39" s="10">
        <v>22</v>
      </c>
      <c r="P39" s="10">
        <v>14</v>
      </c>
      <c r="Q39" s="10">
        <v>8</v>
      </c>
      <c r="R39" s="10">
        <v>4</v>
      </c>
      <c r="S39" s="10">
        <v>4</v>
      </c>
      <c r="T39" s="10">
        <v>0</v>
      </c>
      <c r="U39" s="10">
        <v>38</v>
      </c>
      <c r="V39" s="10">
        <v>24</v>
      </c>
      <c r="W39" s="10">
        <v>14</v>
      </c>
      <c r="X39" s="10">
        <v>58</v>
      </c>
      <c r="Y39" s="10">
        <v>31</v>
      </c>
      <c r="Z39" s="10">
        <v>27</v>
      </c>
      <c r="AA39" s="9" t="s">
        <v>29</v>
      </c>
      <c r="AB39" s="10">
        <v>11</v>
      </c>
      <c r="AC39" s="10">
        <v>10</v>
      </c>
      <c r="AD39" s="10">
        <v>1</v>
      </c>
      <c r="AE39" s="10">
        <v>15</v>
      </c>
      <c r="AF39" s="10">
        <v>9</v>
      </c>
      <c r="AG39" s="10">
        <v>6</v>
      </c>
      <c r="AH39" s="10">
        <v>13</v>
      </c>
      <c r="AI39" s="10">
        <v>11</v>
      </c>
      <c r="AJ39" s="10">
        <v>2</v>
      </c>
    </row>
    <row r="40" spans="1:36" ht="10.199999999999999" customHeight="1" x14ac:dyDescent="0.2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1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ht="10.199999999999999" customHeight="1" x14ac:dyDescent="0.2">
      <c r="A41" s="9" t="s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9" t="s">
        <v>40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9" t="s">
        <v>40</v>
      </c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ht="10.199999999999999" customHeight="1" x14ac:dyDescent="0.2">
      <c r="A42" s="9" t="s">
        <v>13</v>
      </c>
      <c r="B42" s="10">
        <v>71567</v>
      </c>
      <c r="C42" s="10">
        <v>37233</v>
      </c>
      <c r="D42" s="10">
        <v>34334</v>
      </c>
      <c r="E42" s="10">
        <v>3248</v>
      </c>
      <c r="F42" s="10">
        <v>1617</v>
      </c>
      <c r="G42" s="10">
        <v>1631</v>
      </c>
      <c r="H42" s="10">
        <v>9472</v>
      </c>
      <c r="I42" s="10">
        <v>5125</v>
      </c>
      <c r="J42" s="10">
        <v>4347</v>
      </c>
      <c r="K42" s="10">
        <v>3520</v>
      </c>
      <c r="L42" s="10">
        <v>1759</v>
      </c>
      <c r="M42" s="10">
        <v>1761</v>
      </c>
      <c r="N42" s="9" t="s">
        <v>13</v>
      </c>
      <c r="O42" s="10">
        <v>3869</v>
      </c>
      <c r="P42" s="10">
        <v>2078</v>
      </c>
      <c r="Q42" s="10">
        <v>1791</v>
      </c>
      <c r="R42" s="10">
        <v>553</v>
      </c>
      <c r="S42" s="10">
        <v>294</v>
      </c>
      <c r="T42" s="10">
        <v>259</v>
      </c>
      <c r="U42" s="10">
        <v>10531</v>
      </c>
      <c r="V42" s="10">
        <v>5581</v>
      </c>
      <c r="W42" s="10">
        <v>4950</v>
      </c>
      <c r="X42" s="10">
        <v>23739</v>
      </c>
      <c r="Y42" s="10">
        <v>11513</v>
      </c>
      <c r="Z42" s="10">
        <v>12226</v>
      </c>
      <c r="AA42" s="9" t="s">
        <v>13</v>
      </c>
      <c r="AB42" s="10">
        <v>5769</v>
      </c>
      <c r="AC42" s="10">
        <v>3054</v>
      </c>
      <c r="AD42" s="10">
        <v>2715</v>
      </c>
      <c r="AE42" s="10">
        <v>3695</v>
      </c>
      <c r="AF42" s="10">
        <v>1812</v>
      </c>
      <c r="AG42" s="10">
        <v>1883</v>
      </c>
      <c r="AH42" s="10">
        <v>7171</v>
      </c>
      <c r="AI42" s="10">
        <v>4400</v>
      </c>
      <c r="AJ42" s="10">
        <v>2771</v>
      </c>
    </row>
    <row r="43" spans="1:36" ht="10.199999999999999" customHeight="1" x14ac:dyDescent="0.2">
      <c r="A43" s="9" t="s">
        <v>14</v>
      </c>
      <c r="B43" s="10">
        <v>327</v>
      </c>
      <c r="C43" s="10">
        <v>172</v>
      </c>
      <c r="D43" s="10">
        <v>155</v>
      </c>
      <c r="E43" s="10">
        <v>23</v>
      </c>
      <c r="F43" s="10">
        <v>13</v>
      </c>
      <c r="G43" s="10">
        <v>10</v>
      </c>
      <c r="H43" s="10">
        <v>33</v>
      </c>
      <c r="I43" s="10">
        <v>16</v>
      </c>
      <c r="J43" s="10">
        <v>17</v>
      </c>
      <c r="K43" s="10">
        <v>13</v>
      </c>
      <c r="L43" s="10">
        <v>6</v>
      </c>
      <c r="M43" s="10">
        <v>7</v>
      </c>
      <c r="N43" s="9" t="s">
        <v>14</v>
      </c>
      <c r="O43" s="10">
        <v>14</v>
      </c>
      <c r="P43" s="10">
        <v>10</v>
      </c>
      <c r="Q43" s="10">
        <v>4</v>
      </c>
      <c r="R43" s="10">
        <v>2</v>
      </c>
      <c r="S43" s="10">
        <v>1</v>
      </c>
      <c r="T43" s="10">
        <v>1</v>
      </c>
      <c r="U43" s="10">
        <v>51</v>
      </c>
      <c r="V43" s="10">
        <v>26</v>
      </c>
      <c r="W43" s="10">
        <v>25</v>
      </c>
      <c r="X43" s="10">
        <v>127</v>
      </c>
      <c r="Y43" s="10">
        <v>64</v>
      </c>
      <c r="Z43" s="10">
        <v>63</v>
      </c>
      <c r="AA43" s="9" t="s">
        <v>14</v>
      </c>
      <c r="AB43" s="10">
        <v>28</v>
      </c>
      <c r="AC43" s="10">
        <v>14</v>
      </c>
      <c r="AD43" s="10">
        <v>14</v>
      </c>
      <c r="AE43" s="10">
        <v>15</v>
      </c>
      <c r="AF43" s="10">
        <v>9</v>
      </c>
      <c r="AG43" s="10">
        <v>6</v>
      </c>
      <c r="AH43" s="10">
        <v>21</v>
      </c>
      <c r="AI43" s="10">
        <v>13</v>
      </c>
      <c r="AJ43" s="10">
        <v>8</v>
      </c>
    </row>
    <row r="44" spans="1:36" ht="10.199999999999999" customHeight="1" x14ac:dyDescent="0.2">
      <c r="A44" s="9" t="s">
        <v>15</v>
      </c>
      <c r="B44" s="10">
        <v>604</v>
      </c>
      <c r="C44" s="10">
        <v>339</v>
      </c>
      <c r="D44" s="10">
        <v>265</v>
      </c>
      <c r="E44" s="10">
        <v>22</v>
      </c>
      <c r="F44" s="10">
        <v>11</v>
      </c>
      <c r="G44" s="10">
        <v>11</v>
      </c>
      <c r="H44" s="10">
        <v>66</v>
      </c>
      <c r="I44" s="10">
        <v>39</v>
      </c>
      <c r="J44" s="10">
        <v>27</v>
      </c>
      <c r="K44" s="10">
        <v>25</v>
      </c>
      <c r="L44" s="10">
        <v>14</v>
      </c>
      <c r="M44" s="10">
        <v>11</v>
      </c>
      <c r="N44" s="9" t="s">
        <v>15</v>
      </c>
      <c r="O44" s="10">
        <v>19</v>
      </c>
      <c r="P44" s="10">
        <v>12</v>
      </c>
      <c r="Q44" s="10">
        <v>7</v>
      </c>
      <c r="R44" s="10">
        <v>1</v>
      </c>
      <c r="S44" s="10">
        <v>0</v>
      </c>
      <c r="T44" s="10">
        <v>1</v>
      </c>
      <c r="U44" s="10">
        <v>117</v>
      </c>
      <c r="V44" s="10">
        <v>66</v>
      </c>
      <c r="W44" s="10">
        <v>51</v>
      </c>
      <c r="X44" s="10">
        <v>243</v>
      </c>
      <c r="Y44" s="10">
        <v>133</v>
      </c>
      <c r="Z44" s="10">
        <v>110</v>
      </c>
      <c r="AA44" s="9" t="s">
        <v>15</v>
      </c>
      <c r="AB44" s="10">
        <v>49</v>
      </c>
      <c r="AC44" s="10">
        <v>24</v>
      </c>
      <c r="AD44" s="10">
        <v>25</v>
      </c>
      <c r="AE44" s="10">
        <v>27</v>
      </c>
      <c r="AF44" s="10">
        <v>12</v>
      </c>
      <c r="AG44" s="10">
        <v>15</v>
      </c>
      <c r="AH44" s="10">
        <v>35</v>
      </c>
      <c r="AI44" s="10">
        <v>28</v>
      </c>
      <c r="AJ44" s="10">
        <v>7</v>
      </c>
    </row>
    <row r="45" spans="1:36" ht="10.199999999999999" customHeight="1" x14ac:dyDescent="0.2">
      <c r="A45" s="9" t="s">
        <v>16</v>
      </c>
      <c r="B45" s="10">
        <v>1239</v>
      </c>
      <c r="C45" s="10">
        <v>684</v>
      </c>
      <c r="D45" s="10">
        <v>555</v>
      </c>
      <c r="E45" s="10">
        <v>19</v>
      </c>
      <c r="F45" s="10">
        <v>14</v>
      </c>
      <c r="G45" s="10">
        <v>5</v>
      </c>
      <c r="H45" s="10">
        <v>145</v>
      </c>
      <c r="I45" s="10">
        <v>85</v>
      </c>
      <c r="J45" s="10">
        <v>60</v>
      </c>
      <c r="K45" s="10">
        <v>57</v>
      </c>
      <c r="L45" s="10">
        <v>29</v>
      </c>
      <c r="M45" s="10">
        <v>28</v>
      </c>
      <c r="N45" s="9" t="s">
        <v>16</v>
      </c>
      <c r="O45" s="10">
        <v>55</v>
      </c>
      <c r="P45" s="10">
        <v>32</v>
      </c>
      <c r="Q45" s="10">
        <v>23</v>
      </c>
      <c r="R45" s="10">
        <v>3</v>
      </c>
      <c r="S45" s="10">
        <v>2</v>
      </c>
      <c r="T45" s="10">
        <v>1</v>
      </c>
      <c r="U45" s="10">
        <v>192</v>
      </c>
      <c r="V45" s="10">
        <v>97</v>
      </c>
      <c r="W45" s="10">
        <v>95</v>
      </c>
      <c r="X45" s="10">
        <v>517</v>
      </c>
      <c r="Y45" s="10">
        <v>284</v>
      </c>
      <c r="Z45" s="10">
        <v>233</v>
      </c>
      <c r="AA45" s="9" t="s">
        <v>16</v>
      </c>
      <c r="AB45" s="10">
        <v>122</v>
      </c>
      <c r="AC45" s="10">
        <v>68</v>
      </c>
      <c r="AD45" s="10">
        <v>54</v>
      </c>
      <c r="AE45" s="10">
        <v>65</v>
      </c>
      <c r="AF45" s="10">
        <v>41</v>
      </c>
      <c r="AG45" s="10">
        <v>24</v>
      </c>
      <c r="AH45" s="10">
        <v>64</v>
      </c>
      <c r="AI45" s="10">
        <v>32</v>
      </c>
      <c r="AJ45" s="10">
        <v>32</v>
      </c>
    </row>
    <row r="46" spans="1:36" ht="10.199999999999999" customHeight="1" x14ac:dyDescent="0.2">
      <c r="A46" s="9" t="s">
        <v>17</v>
      </c>
      <c r="B46" s="10">
        <v>1803</v>
      </c>
      <c r="C46" s="10">
        <v>920</v>
      </c>
      <c r="D46" s="10">
        <v>883</v>
      </c>
      <c r="E46" s="10">
        <v>55</v>
      </c>
      <c r="F46" s="10">
        <v>25</v>
      </c>
      <c r="G46" s="10">
        <v>30</v>
      </c>
      <c r="H46" s="10">
        <v>220</v>
      </c>
      <c r="I46" s="10">
        <v>134</v>
      </c>
      <c r="J46" s="10">
        <v>86</v>
      </c>
      <c r="K46" s="10">
        <v>74</v>
      </c>
      <c r="L46" s="10">
        <v>40</v>
      </c>
      <c r="M46" s="10">
        <v>34</v>
      </c>
      <c r="N46" s="9" t="s">
        <v>17</v>
      </c>
      <c r="O46" s="10">
        <v>110</v>
      </c>
      <c r="P46" s="10">
        <v>53</v>
      </c>
      <c r="Q46" s="10">
        <v>57</v>
      </c>
      <c r="R46" s="10">
        <v>3</v>
      </c>
      <c r="S46" s="10">
        <v>2</v>
      </c>
      <c r="T46" s="10">
        <v>1</v>
      </c>
      <c r="U46" s="10">
        <v>289</v>
      </c>
      <c r="V46" s="10">
        <v>144</v>
      </c>
      <c r="W46" s="10">
        <v>145</v>
      </c>
      <c r="X46" s="10">
        <v>612</v>
      </c>
      <c r="Y46" s="10">
        <v>292</v>
      </c>
      <c r="Z46" s="10">
        <v>320</v>
      </c>
      <c r="AA46" s="9" t="s">
        <v>17</v>
      </c>
      <c r="AB46" s="10">
        <v>151</v>
      </c>
      <c r="AC46" s="10">
        <v>74</v>
      </c>
      <c r="AD46" s="10">
        <v>77</v>
      </c>
      <c r="AE46" s="10">
        <v>80</v>
      </c>
      <c r="AF46" s="10">
        <v>41</v>
      </c>
      <c r="AG46" s="10">
        <v>39</v>
      </c>
      <c r="AH46" s="10">
        <v>209</v>
      </c>
      <c r="AI46" s="10">
        <v>115</v>
      </c>
      <c r="AJ46" s="10">
        <v>94</v>
      </c>
    </row>
    <row r="47" spans="1:36" ht="10.199999999999999" customHeight="1" x14ac:dyDescent="0.2">
      <c r="A47" s="9" t="s">
        <v>18</v>
      </c>
      <c r="B47" s="10">
        <v>2974</v>
      </c>
      <c r="C47" s="10">
        <v>1506</v>
      </c>
      <c r="D47" s="10">
        <v>1468</v>
      </c>
      <c r="E47" s="10">
        <v>102</v>
      </c>
      <c r="F47" s="10">
        <v>45</v>
      </c>
      <c r="G47" s="10">
        <v>57</v>
      </c>
      <c r="H47" s="10">
        <v>372</v>
      </c>
      <c r="I47" s="10">
        <v>199</v>
      </c>
      <c r="J47" s="10">
        <v>173</v>
      </c>
      <c r="K47" s="10">
        <v>107</v>
      </c>
      <c r="L47" s="10">
        <v>52</v>
      </c>
      <c r="M47" s="10">
        <v>55</v>
      </c>
      <c r="N47" s="9" t="s">
        <v>18</v>
      </c>
      <c r="O47" s="10">
        <v>146</v>
      </c>
      <c r="P47" s="10">
        <v>76</v>
      </c>
      <c r="Q47" s="10">
        <v>70</v>
      </c>
      <c r="R47" s="10">
        <v>4</v>
      </c>
      <c r="S47" s="10">
        <v>3</v>
      </c>
      <c r="T47" s="10">
        <v>1</v>
      </c>
      <c r="U47" s="10">
        <v>505</v>
      </c>
      <c r="V47" s="10">
        <v>275</v>
      </c>
      <c r="W47" s="10">
        <v>230</v>
      </c>
      <c r="X47" s="10">
        <v>870</v>
      </c>
      <c r="Y47" s="10">
        <v>377</v>
      </c>
      <c r="Z47" s="10">
        <v>493</v>
      </c>
      <c r="AA47" s="9" t="s">
        <v>18</v>
      </c>
      <c r="AB47" s="10">
        <v>233</v>
      </c>
      <c r="AC47" s="10">
        <v>112</v>
      </c>
      <c r="AD47" s="10">
        <v>121</v>
      </c>
      <c r="AE47" s="10">
        <v>124</v>
      </c>
      <c r="AF47" s="10">
        <v>52</v>
      </c>
      <c r="AG47" s="10">
        <v>72</v>
      </c>
      <c r="AH47" s="10">
        <v>511</v>
      </c>
      <c r="AI47" s="10">
        <v>315</v>
      </c>
      <c r="AJ47" s="10">
        <v>196</v>
      </c>
    </row>
    <row r="48" spans="1:36" ht="10.199999999999999" customHeight="1" x14ac:dyDescent="0.2">
      <c r="A48" s="9" t="s">
        <v>19</v>
      </c>
      <c r="B48" s="10">
        <v>4265</v>
      </c>
      <c r="C48" s="10">
        <v>2139</v>
      </c>
      <c r="D48" s="10">
        <v>2126</v>
      </c>
      <c r="E48" s="10">
        <v>182</v>
      </c>
      <c r="F48" s="10">
        <v>99</v>
      </c>
      <c r="G48" s="10">
        <v>83</v>
      </c>
      <c r="H48" s="10">
        <v>570</v>
      </c>
      <c r="I48" s="10">
        <v>307</v>
      </c>
      <c r="J48" s="10">
        <v>263</v>
      </c>
      <c r="K48" s="10">
        <v>154</v>
      </c>
      <c r="L48" s="10">
        <v>74</v>
      </c>
      <c r="M48" s="10">
        <v>80</v>
      </c>
      <c r="N48" s="9" t="s">
        <v>19</v>
      </c>
      <c r="O48" s="10">
        <v>218</v>
      </c>
      <c r="P48" s="10">
        <v>111</v>
      </c>
      <c r="Q48" s="10">
        <v>107</v>
      </c>
      <c r="R48" s="10">
        <v>22</v>
      </c>
      <c r="S48" s="10">
        <v>10</v>
      </c>
      <c r="T48" s="10">
        <v>12</v>
      </c>
      <c r="U48" s="10">
        <v>650</v>
      </c>
      <c r="V48" s="10">
        <v>338</v>
      </c>
      <c r="W48" s="10">
        <v>312</v>
      </c>
      <c r="X48" s="10">
        <v>1268</v>
      </c>
      <c r="Y48" s="10">
        <v>566</v>
      </c>
      <c r="Z48" s="10">
        <v>702</v>
      </c>
      <c r="AA48" s="9" t="s">
        <v>19</v>
      </c>
      <c r="AB48" s="10">
        <v>378</v>
      </c>
      <c r="AC48" s="10">
        <v>188</v>
      </c>
      <c r="AD48" s="10">
        <v>190</v>
      </c>
      <c r="AE48" s="10">
        <v>181</v>
      </c>
      <c r="AF48" s="10">
        <v>61</v>
      </c>
      <c r="AG48" s="10">
        <v>120</v>
      </c>
      <c r="AH48" s="10">
        <v>642</v>
      </c>
      <c r="AI48" s="10">
        <v>385</v>
      </c>
      <c r="AJ48" s="10">
        <v>257</v>
      </c>
    </row>
    <row r="49" spans="1:36" ht="10.199999999999999" customHeight="1" x14ac:dyDescent="0.2">
      <c r="A49" s="9" t="s">
        <v>20</v>
      </c>
      <c r="B49" s="10">
        <v>5230</v>
      </c>
      <c r="C49" s="10">
        <v>2619</v>
      </c>
      <c r="D49" s="10">
        <v>2611</v>
      </c>
      <c r="E49" s="10">
        <v>206</v>
      </c>
      <c r="F49" s="10">
        <v>109</v>
      </c>
      <c r="G49" s="10">
        <v>97</v>
      </c>
      <c r="H49" s="10">
        <v>701</v>
      </c>
      <c r="I49" s="10">
        <v>366</v>
      </c>
      <c r="J49" s="10">
        <v>335</v>
      </c>
      <c r="K49" s="10">
        <v>183</v>
      </c>
      <c r="L49" s="10">
        <v>78</v>
      </c>
      <c r="M49" s="10">
        <v>105</v>
      </c>
      <c r="N49" s="9" t="s">
        <v>20</v>
      </c>
      <c r="O49" s="10">
        <v>275</v>
      </c>
      <c r="P49" s="10">
        <v>142</v>
      </c>
      <c r="Q49" s="10">
        <v>133</v>
      </c>
      <c r="R49" s="10">
        <v>29</v>
      </c>
      <c r="S49" s="10">
        <v>11</v>
      </c>
      <c r="T49" s="10">
        <v>18</v>
      </c>
      <c r="U49" s="10">
        <v>819</v>
      </c>
      <c r="V49" s="10">
        <v>426</v>
      </c>
      <c r="W49" s="10">
        <v>393</v>
      </c>
      <c r="X49" s="10">
        <v>1613</v>
      </c>
      <c r="Y49" s="10">
        <v>720</v>
      </c>
      <c r="Z49" s="10">
        <v>893</v>
      </c>
      <c r="AA49" s="9" t="s">
        <v>20</v>
      </c>
      <c r="AB49" s="10">
        <v>432</v>
      </c>
      <c r="AC49" s="10">
        <v>217</v>
      </c>
      <c r="AD49" s="10">
        <v>215</v>
      </c>
      <c r="AE49" s="10">
        <v>244</v>
      </c>
      <c r="AF49" s="10">
        <v>104</v>
      </c>
      <c r="AG49" s="10">
        <v>140</v>
      </c>
      <c r="AH49" s="10">
        <v>728</v>
      </c>
      <c r="AI49" s="10">
        <v>446</v>
      </c>
      <c r="AJ49" s="10">
        <v>282</v>
      </c>
    </row>
    <row r="50" spans="1:36" ht="10.199999999999999" customHeight="1" x14ac:dyDescent="0.2">
      <c r="A50" s="9" t="s">
        <v>21</v>
      </c>
      <c r="B50" s="10">
        <v>6374</v>
      </c>
      <c r="C50" s="10">
        <v>3205</v>
      </c>
      <c r="D50" s="10">
        <v>3169</v>
      </c>
      <c r="E50" s="10">
        <v>269</v>
      </c>
      <c r="F50" s="10">
        <v>142</v>
      </c>
      <c r="G50" s="10">
        <v>127</v>
      </c>
      <c r="H50" s="10">
        <v>797</v>
      </c>
      <c r="I50" s="10">
        <v>446</v>
      </c>
      <c r="J50" s="10">
        <v>351</v>
      </c>
      <c r="K50" s="10">
        <v>268</v>
      </c>
      <c r="L50" s="10">
        <v>120</v>
      </c>
      <c r="M50" s="10">
        <v>148</v>
      </c>
      <c r="N50" s="9" t="s">
        <v>21</v>
      </c>
      <c r="O50" s="10">
        <v>344</v>
      </c>
      <c r="P50" s="10">
        <v>181</v>
      </c>
      <c r="Q50" s="10">
        <v>163</v>
      </c>
      <c r="R50" s="10">
        <v>41</v>
      </c>
      <c r="S50" s="10">
        <v>22</v>
      </c>
      <c r="T50" s="10">
        <v>19</v>
      </c>
      <c r="U50" s="10">
        <v>900</v>
      </c>
      <c r="V50" s="10">
        <v>475</v>
      </c>
      <c r="W50" s="10">
        <v>425</v>
      </c>
      <c r="X50" s="10">
        <v>2066</v>
      </c>
      <c r="Y50" s="10">
        <v>942</v>
      </c>
      <c r="Z50" s="10">
        <v>1124</v>
      </c>
      <c r="AA50" s="9" t="s">
        <v>21</v>
      </c>
      <c r="AB50" s="10">
        <v>512</v>
      </c>
      <c r="AC50" s="10">
        <v>261</v>
      </c>
      <c r="AD50" s="10">
        <v>251</v>
      </c>
      <c r="AE50" s="10">
        <v>323</v>
      </c>
      <c r="AF50" s="10">
        <v>142</v>
      </c>
      <c r="AG50" s="10">
        <v>181</v>
      </c>
      <c r="AH50" s="10">
        <v>854</v>
      </c>
      <c r="AI50" s="10">
        <v>474</v>
      </c>
      <c r="AJ50" s="10">
        <v>380</v>
      </c>
    </row>
    <row r="51" spans="1:36" ht="10.199999999999999" customHeight="1" x14ac:dyDescent="0.2">
      <c r="A51" s="9" t="s">
        <v>22</v>
      </c>
      <c r="B51" s="10">
        <v>7118</v>
      </c>
      <c r="C51" s="10">
        <v>3694</v>
      </c>
      <c r="D51" s="10">
        <v>3424</v>
      </c>
      <c r="E51" s="10">
        <v>303</v>
      </c>
      <c r="F51" s="10">
        <v>164</v>
      </c>
      <c r="G51" s="10">
        <v>139</v>
      </c>
      <c r="H51" s="10">
        <v>874</v>
      </c>
      <c r="I51" s="10">
        <v>489</v>
      </c>
      <c r="J51" s="10">
        <v>385</v>
      </c>
      <c r="K51" s="10">
        <v>316</v>
      </c>
      <c r="L51" s="10">
        <v>135</v>
      </c>
      <c r="M51" s="10">
        <v>181</v>
      </c>
      <c r="N51" s="9" t="s">
        <v>22</v>
      </c>
      <c r="O51" s="10">
        <v>329</v>
      </c>
      <c r="P51" s="10">
        <v>184</v>
      </c>
      <c r="Q51" s="10">
        <v>145</v>
      </c>
      <c r="R51" s="10">
        <v>49</v>
      </c>
      <c r="S51" s="10">
        <v>23</v>
      </c>
      <c r="T51" s="10">
        <v>26</v>
      </c>
      <c r="U51" s="10">
        <v>1015</v>
      </c>
      <c r="V51" s="10">
        <v>529</v>
      </c>
      <c r="W51" s="10">
        <v>486</v>
      </c>
      <c r="X51" s="10">
        <v>2403</v>
      </c>
      <c r="Y51" s="10">
        <v>1130</v>
      </c>
      <c r="Z51" s="10">
        <v>1273</v>
      </c>
      <c r="AA51" s="9" t="s">
        <v>22</v>
      </c>
      <c r="AB51" s="10">
        <v>566</v>
      </c>
      <c r="AC51" s="10">
        <v>287</v>
      </c>
      <c r="AD51" s="10">
        <v>279</v>
      </c>
      <c r="AE51" s="10">
        <v>301</v>
      </c>
      <c r="AF51" s="10">
        <v>150</v>
      </c>
      <c r="AG51" s="10">
        <v>151</v>
      </c>
      <c r="AH51" s="10">
        <v>962</v>
      </c>
      <c r="AI51" s="10">
        <v>603</v>
      </c>
      <c r="AJ51" s="10">
        <v>359</v>
      </c>
    </row>
    <row r="52" spans="1:36" ht="10.199999999999999" customHeight="1" x14ac:dyDescent="0.2">
      <c r="A52" s="9" t="s">
        <v>23</v>
      </c>
      <c r="B52" s="10">
        <v>7595</v>
      </c>
      <c r="C52" s="10">
        <v>3794</v>
      </c>
      <c r="D52" s="10">
        <v>3801</v>
      </c>
      <c r="E52" s="10">
        <v>330</v>
      </c>
      <c r="F52" s="10">
        <v>144</v>
      </c>
      <c r="G52" s="10">
        <v>186</v>
      </c>
      <c r="H52" s="10">
        <v>898</v>
      </c>
      <c r="I52" s="10">
        <v>457</v>
      </c>
      <c r="J52" s="10">
        <v>441</v>
      </c>
      <c r="K52" s="10">
        <v>372</v>
      </c>
      <c r="L52" s="10">
        <v>188</v>
      </c>
      <c r="M52" s="10">
        <v>184</v>
      </c>
      <c r="N52" s="9" t="s">
        <v>23</v>
      </c>
      <c r="O52" s="10">
        <v>435</v>
      </c>
      <c r="P52" s="10">
        <v>224</v>
      </c>
      <c r="Q52" s="10">
        <v>211</v>
      </c>
      <c r="R52" s="10">
        <v>57</v>
      </c>
      <c r="S52" s="10">
        <v>38</v>
      </c>
      <c r="T52" s="10">
        <v>19</v>
      </c>
      <c r="U52" s="10">
        <v>1078</v>
      </c>
      <c r="V52" s="10">
        <v>540</v>
      </c>
      <c r="W52" s="10">
        <v>538</v>
      </c>
      <c r="X52" s="10">
        <v>2511</v>
      </c>
      <c r="Y52" s="10">
        <v>1142</v>
      </c>
      <c r="Z52" s="10">
        <v>1369</v>
      </c>
      <c r="AA52" s="9" t="s">
        <v>23</v>
      </c>
      <c r="AB52" s="10">
        <v>593</v>
      </c>
      <c r="AC52" s="10">
        <v>299</v>
      </c>
      <c r="AD52" s="10">
        <v>294</v>
      </c>
      <c r="AE52" s="10">
        <v>374</v>
      </c>
      <c r="AF52" s="10">
        <v>178</v>
      </c>
      <c r="AG52" s="10">
        <v>196</v>
      </c>
      <c r="AH52" s="10">
        <v>947</v>
      </c>
      <c r="AI52" s="10">
        <v>584</v>
      </c>
      <c r="AJ52" s="10">
        <v>363</v>
      </c>
    </row>
    <row r="53" spans="1:36" ht="10.199999999999999" customHeight="1" x14ac:dyDescent="0.2">
      <c r="A53" s="9" t="s">
        <v>24</v>
      </c>
      <c r="B53" s="10">
        <v>7665</v>
      </c>
      <c r="C53" s="10">
        <v>3863</v>
      </c>
      <c r="D53" s="10">
        <v>3802</v>
      </c>
      <c r="E53" s="10">
        <v>343</v>
      </c>
      <c r="F53" s="10">
        <v>169</v>
      </c>
      <c r="G53" s="10">
        <v>174</v>
      </c>
      <c r="H53" s="10">
        <v>986</v>
      </c>
      <c r="I53" s="10">
        <v>553</v>
      </c>
      <c r="J53" s="10">
        <v>433</v>
      </c>
      <c r="K53" s="10">
        <v>376</v>
      </c>
      <c r="L53" s="10">
        <v>190</v>
      </c>
      <c r="M53" s="10">
        <v>186</v>
      </c>
      <c r="N53" s="9" t="s">
        <v>24</v>
      </c>
      <c r="O53" s="10">
        <v>414</v>
      </c>
      <c r="P53" s="10">
        <v>223</v>
      </c>
      <c r="Q53" s="10">
        <v>191</v>
      </c>
      <c r="R53" s="10">
        <v>51</v>
      </c>
      <c r="S53" s="10">
        <v>27</v>
      </c>
      <c r="T53" s="10">
        <v>24</v>
      </c>
      <c r="U53" s="10">
        <v>1183</v>
      </c>
      <c r="V53" s="10">
        <v>580</v>
      </c>
      <c r="W53" s="10">
        <v>603</v>
      </c>
      <c r="X53" s="10">
        <v>2561</v>
      </c>
      <c r="Y53" s="10">
        <v>1184</v>
      </c>
      <c r="Z53" s="10">
        <v>1377</v>
      </c>
      <c r="AA53" s="9" t="s">
        <v>24</v>
      </c>
      <c r="AB53" s="10">
        <v>535</v>
      </c>
      <c r="AC53" s="10">
        <v>246</v>
      </c>
      <c r="AD53" s="10">
        <v>289</v>
      </c>
      <c r="AE53" s="10">
        <v>377</v>
      </c>
      <c r="AF53" s="10">
        <v>174</v>
      </c>
      <c r="AG53" s="10">
        <v>203</v>
      </c>
      <c r="AH53" s="10">
        <v>839</v>
      </c>
      <c r="AI53" s="10">
        <v>517</v>
      </c>
      <c r="AJ53" s="10">
        <v>322</v>
      </c>
    </row>
    <row r="54" spans="1:36" ht="10.199999999999999" customHeight="1" x14ac:dyDescent="0.2">
      <c r="A54" s="9" t="s">
        <v>25</v>
      </c>
      <c r="B54" s="10">
        <v>7327</v>
      </c>
      <c r="C54" s="10">
        <v>3873</v>
      </c>
      <c r="D54" s="10">
        <v>3454</v>
      </c>
      <c r="E54" s="10">
        <v>381</v>
      </c>
      <c r="F54" s="10">
        <v>193</v>
      </c>
      <c r="G54" s="10">
        <v>188</v>
      </c>
      <c r="H54" s="10">
        <v>999</v>
      </c>
      <c r="I54" s="10">
        <v>532</v>
      </c>
      <c r="J54" s="10">
        <v>467</v>
      </c>
      <c r="K54" s="10">
        <v>411</v>
      </c>
      <c r="L54" s="10">
        <v>201</v>
      </c>
      <c r="M54" s="10">
        <v>210</v>
      </c>
      <c r="N54" s="9" t="s">
        <v>25</v>
      </c>
      <c r="O54" s="10">
        <v>436</v>
      </c>
      <c r="P54" s="10">
        <v>233</v>
      </c>
      <c r="Q54" s="10">
        <v>203</v>
      </c>
      <c r="R54" s="10">
        <v>45</v>
      </c>
      <c r="S54" s="10">
        <v>21</v>
      </c>
      <c r="T54" s="10">
        <v>24</v>
      </c>
      <c r="U54" s="10">
        <v>1086</v>
      </c>
      <c r="V54" s="10">
        <v>591</v>
      </c>
      <c r="W54" s="10">
        <v>495</v>
      </c>
      <c r="X54" s="10">
        <v>2442</v>
      </c>
      <c r="Y54" s="10">
        <v>1224</v>
      </c>
      <c r="Z54" s="10">
        <v>1218</v>
      </c>
      <c r="AA54" s="9" t="s">
        <v>25</v>
      </c>
      <c r="AB54" s="10">
        <v>593</v>
      </c>
      <c r="AC54" s="10">
        <v>330</v>
      </c>
      <c r="AD54" s="10">
        <v>263</v>
      </c>
      <c r="AE54" s="10">
        <v>373</v>
      </c>
      <c r="AF54" s="10">
        <v>176</v>
      </c>
      <c r="AG54" s="10">
        <v>197</v>
      </c>
      <c r="AH54" s="10">
        <v>561</v>
      </c>
      <c r="AI54" s="10">
        <v>372</v>
      </c>
      <c r="AJ54" s="10">
        <v>189</v>
      </c>
    </row>
    <row r="55" spans="1:36" ht="10.199999999999999" customHeight="1" x14ac:dyDescent="0.2">
      <c r="A55" s="9" t="s">
        <v>26</v>
      </c>
      <c r="B55" s="10">
        <v>6014</v>
      </c>
      <c r="C55" s="10">
        <v>3112</v>
      </c>
      <c r="D55" s="10">
        <v>2902</v>
      </c>
      <c r="E55" s="10">
        <v>331</v>
      </c>
      <c r="F55" s="10">
        <v>155</v>
      </c>
      <c r="G55" s="10">
        <v>176</v>
      </c>
      <c r="H55" s="10">
        <v>929</v>
      </c>
      <c r="I55" s="10">
        <v>485</v>
      </c>
      <c r="J55" s="10">
        <v>444</v>
      </c>
      <c r="K55" s="10">
        <v>347</v>
      </c>
      <c r="L55" s="10">
        <v>188</v>
      </c>
      <c r="M55" s="10">
        <v>159</v>
      </c>
      <c r="N55" s="9" t="s">
        <v>26</v>
      </c>
      <c r="O55" s="10">
        <v>312</v>
      </c>
      <c r="P55" s="10">
        <v>174</v>
      </c>
      <c r="Q55" s="10">
        <v>138</v>
      </c>
      <c r="R55" s="10">
        <v>51</v>
      </c>
      <c r="S55" s="10">
        <v>21</v>
      </c>
      <c r="T55" s="10">
        <v>30</v>
      </c>
      <c r="U55" s="10">
        <v>917</v>
      </c>
      <c r="V55" s="10">
        <v>492</v>
      </c>
      <c r="W55" s="10">
        <v>425</v>
      </c>
      <c r="X55" s="10">
        <v>1968</v>
      </c>
      <c r="Y55" s="10">
        <v>920</v>
      </c>
      <c r="Z55" s="10">
        <v>1048</v>
      </c>
      <c r="AA55" s="9" t="s">
        <v>26</v>
      </c>
      <c r="AB55" s="10">
        <v>474</v>
      </c>
      <c r="AC55" s="10">
        <v>284</v>
      </c>
      <c r="AD55" s="10">
        <v>190</v>
      </c>
      <c r="AE55" s="10">
        <v>326</v>
      </c>
      <c r="AF55" s="10">
        <v>159</v>
      </c>
      <c r="AG55" s="10">
        <v>167</v>
      </c>
      <c r="AH55" s="10">
        <v>359</v>
      </c>
      <c r="AI55" s="10">
        <v>234</v>
      </c>
      <c r="AJ55" s="10">
        <v>125</v>
      </c>
    </row>
    <row r="56" spans="1:36" ht="10.199999999999999" customHeight="1" x14ac:dyDescent="0.2">
      <c r="A56" s="9" t="s">
        <v>27</v>
      </c>
      <c r="B56" s="10">
        <v>5399</v>
      </c>
      <c r="C56" s="10">
        <v>2835</v>
      </c>
      <c r="D56" s="10">
        <v>2564</v>
      </c>
      <c r="E56" s="10">
        <v>284</v>
      </c>
      <c r="F56" s="10">
        <v>126</v>
      </c>
      <c r="G56" s="10">
        <v>158</v>
      </c>
      <c r="H56" s="10">
        <v>794</v>
      </c>
      <c r="I56" s="10">
        <v>418</v>
      </c>
      <c r="J56" s="10">
        <v>376</v>
      </c>
      <c r="K56" s="10">
        <v>339</v>
      </c>
      <c r="L56" s="10">
        <v>180</v>
      </c>
      <c r="M56" s="10">
        <v>159</v>
      </c>
      <c r="N56" s="9" t="s">
        <v>27</v>
      </c>
      <c r="O56" s="10">
        <v>313</v>
      </c>
      <c r="P56" s="10">
        <v>156</v>
      </c>
      <c r="Q56" s="10">
        <v>157</v>
      </c>
      <c r="R56" s="10">
        <v>76</v>
      </c>
      <c r="S56" s="10">
        <v>36</v>
      </c>
      <c r="T56" s="10">
        <v>40</v>
      </c>
      <c r="U56" s="10">
        <v>725</v>
      </c>
      <c r="V56" s="10">
        <v>390</v>
      </c>
      <c r="W56" s="10">
        <v>335</v>
      </c>
      <c r="X56" s="10">
        <v>1858</v>
      </c>
      <c r="Y56" s="10">
        <v>959</v>
      </c>
      <c r="Z56" s="10">
        <v>899</v>
      </c>
      <c r="AA56" s="9" t="s">
        <v>27</v>
      </c>
      <c r="AB56" s="10">
        <v>482</v>
      </c>
      <c r="AC56" s="10">
        <v>268</v>
      </c>
      <c r="AD56" s="10">
        <v>214</v>
      </c>
      <c r="AE56" s="10">
        <v>313</v>
      </c>
      <c r="AF56" s="10">
        <v>171</v>
      </c>
      <c r="AG56" s="10">
        <v>142</v>
      </c>
      <c r="AH56" s="10">
        <v>215</v>
      </c>
      <c r="AI56" s="10">
        <v>131</v>
      </c>
      <c r="AJ56" s="10">
        <v>84</v>
      </c>
    </row>
    <row r="57" spans="1:36" ht="10.199999999999999" customHeight="1" x14ac:dyDescent="0.2">
      <c r="A57" s="9" t="s">
        <v>28</v>
      </c>
      <c r="B57" s="10">
        <v>3390</v>
      </c>
      <c r="C57" s="10">
        <v>1867</v>
      </c>
      <c r="D57" s="10">
        <v>1523</v>
      </c>
      <c r="E57" s="10">
        <v>179</v>
      </c>
      <c r="F57" s="10">
        <v>89</v>
      </c>
      <c r="G57" s="10">
        <v>90</v>
      </c>
      <c r="H57" s="10">
        <v>448</v>
      </c>
      <c r="I57" s="10">
        <v>227</v>
      </c>
      <c r="J57" s="10">
        <v>221</v>
      </c>
      <c r="K57" s="10">
        <v>176</v>
      </c>
      <c r="L57" s="10">
        <v>86</v>
      </c>
      <c r="M57" s="10">
        <v>90</v>
      </c>
      <c r="N57" s="9" t="s">
        <v>28</v>
      </c>
      <c r="O57" s="10">
        <v>212</v>
      </c>
      <c r="P57" s="10">
        <v>125</v>
      </c>
      <c r="Q57" s="10">
        <v>87</v>
      </c>
      <c r="R57" s="10">
        <v>51</v>
      </c>
      <c r="S57" s="10">
        <v>29</v>
      </c>
      <c r="T57" s="10">
        <v>22</v>
      </c>
      <c r="U57" s="10">
        <v>452</v>
      </c>
      <c r="V57" s="10">
        <v>260</v>
      </c>
      <c r="W57" s="10">
        <v>192</v>
      </c>
      <c r="X57" s="10">
        <v>1269</v>
      </c>
      <c r="Y57" s="10">
        <v>708</v>
      </c>
      <c r="Z57" s="10">
        <v>561</v>
      </c>
      <c r="AA57" s="9" t="s">
        <v>28</v>
      </c>
      <c r="AB57" s="10">
        <v>254</v>
      </c>
      <c r="AC57" s="10">
        <v>139</v>
      </c>
      <c r="AD57" s="10">
        <v>115</v>
      </c>
      <c r="AE57" s="10">
        <v>234</v>
      </c>
      <c r="AF57" s="10">
        <v>132</v>
      </c>
      <c r="AG57" s="10">
        <v>102</v>
      </c>
      <c r="AH57" s="10">
        <v>115</v>
      </c>
      <c r="AI57" s="10">
        <v>72</v>
      </c>
      <c r="AJ57" s="10">
        <v>43</v>
      </c>
    </row>
    <row r="58" spans="1:36" ht="10.199999999999999" customHeight="1" x14ac:dyDescent="0.2">
      <c r="A58" s="9" t="s">
        <v>29</v>
      </c>
      <c r="B58" s="10">
        <v>4243</v>
      </c>
      <c r="C58" s="10">
        <v>2611</v>
      </c>
      <c r="D58" s="10">
        <v>1632</v>
      </c>
      <c r="E58" s="10">
        <v>219</v>
      </c>
      <c r="F58" s="10">
        <v>119</v>
      </c>
      <c r="G58" s="10">
        <v>100</v>
      </c>
      <c r="H58" s="10">
        <v>640</v>
      </c>
      <c r="I58" s="10">
        <v>372</v>
      </c>
      <c r="J58" s="10">
        <v>268</v>
      </c>
      <c r="K58" s="10">
        <v>302</v>
      </c>
      <c r="L58" s="10">
        <v>178</v>
      </c>
      <c r="M58" s="10">
        <v>124</v>
      </c>
      <c r="N58" s="9" t="s">
        <v>29</v>
      </c>
      <c r="O58" s="10">
        <v>237</v>
      </c>
      <c r="P58" s="10">
        <v>142</v>
      </c>
      <c r="Q58" s="10">
        <v>95</v>
      </c>
      <c r="R58" s="10">
        <v>68</v>
      </c>
      <c r="S58" s="10">
        <v>48</v>
      </c>
      <c r="T58" s="10">
        <v>20</v>
      </c>
      <c r="U58" s="10">
        <v>552</v>
      </c>
      <c r="V58" s="10">
        <v>352</v>
      </c>
      <c r="W58" s="10">
        <v>200</v>
      </c>
      <c r="X58" s="10">
        <v>1411</v>
      </c>
      <c r="Y58" s="10">
        <v>868</v>
      </c>
      <c r="Z58" s="10">
        <v>543</v>
      </c>
      <c r="AA58" s="9" t="s">
        <v>29</v>
      </c>
      <c r="AB58" s="10">
        <v>367</v>
      </c>
      <c r="AC58" s="10">
        <v>243</v>
      </c>
      <c r="AD58" s="10">
        <v>124</v>
      </c>
      <c r="AE58" s="10">
        <v>338</v>
      </c>
      <c r="AF58" s="10">
        <v>210</v>
      </c>
      <c r="AG58" s="10">
        <v>128</v>
      </c>
      <c r="AH58" s="10">
        <v>109</v>
      </c>
      <c r="AI58" s="10">
        <v>79</v>
      </c>
      <c r="AJ58" s="10">
        <v>30</v>
      </c>
    </row>
    <row r="59" spans="1:36" ht="10.199999999999999" customHeight="1" x14ac:dyDescent="0.2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1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 ht="10.199999999999999" customHeight="1" x14ac:dyDescent="0.2">
      <c r="A60" s="9" t="s">
        <v>41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9" t="s">
        <v>41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9" t="s">
        <v>41</v>
      </c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 ht="10.199999999999999" customHeight="1" x14ac:dyDescent="0.2">
      <c r="A61" s="9" t="s">
        <v>13</v>
      </c>
      <c r="B61" s="10">
        <v>1878</v>
      </c>
      <c r="C61" s="10">
        <v>955</v>
      </c>
      <c r="D61" s="10">
        <v>923</v>
      </c>
      <c r="E61" s="10">
        <v>91</v>
      </c>
      <c r="F61" s="10">
        <v>53</v>
      </c>
      <c r="G61" s="10">
        <v>38</v>
      </c>
      <c r="H61" s="10">
        <v>256</v>
      </c>
      <c r="I61" s="10">
        <v>146</v>
      </c>
      <c r="J61" s="10">
        <v>110</v>
      </c>
      <c r="K61" s="10">
        <v>120</v>
      </c>
      <c r="L61" s="10">
        <v>73</v>
      </c>
      <c r="M61" s="10">
        <v>47</v>
      </c>
      <c r="N61" s="9" t="s">
        <v>13</v>
      </c>
      <c r="O61" s="10">
        <v>83</v>
      </c>
      <c r="P61" s="10">
        <v>42</v>
      </c>
      <c r="Q61" s="10">
        <v>41</v>
      </c>
      <c r="R61" s="10">
        <v>36</v>
      </c>
      <c r="S61" s="10">
        <v>16</v>
      </c>
      <c r="T61" s="10">
        <v>20</v>
      </c>
      <c r="U61" s="10">
        <v>231</v>
      </c>
      <c r="V61" s="10">
        <v>117</v>
      </c>
      <c r="W61" s="10">
        <v>114</v>
      </c>
      <c r="X61" s="10">
        <v>691</v>
      </c>
      <c r="Y61" s="10">
        <v>316</v>
      </c>
      <c r="Z61" s="10">
        <v>375</v>
      </c>
      <c r="AA61" s="9" t="s">
        <v>13</v>
      </c>
      <c r="AB61" s="10">
        <v>208</v>
      </c>
      <c r="AC61" s="10">
        <v>104</v>
      </c>
      <c r="AD61" s="10">
        <v>104</v>
      </c>
      <c r="AE61" s="10">
        <v>58</v>
      </c>
      <c r="AF61" s="10">
        <v>32</v>
      </c>
      <c r="AG61" s="10">
        <v>26</v>
      </c>
      <c r="AH61" s="10">
        <v>104</v>
      </c>
      <c r="AI61" s="10">
        <v>56</v>
      </c>
      <c r="AJ61" s="10">
        <v>48</v>
      </c>
    </row>
    <row r="62" spans="1:36" ht="10.199999999999999" customHeight="1" x14ac:dyDescent="0.2">
      <c r="A62" s="9" t="s">
        <v>14</v>
      </c>
      <c r="B62" s="10">
        <v>239</v>
      </c>
      <c r="C62" s="10">
        <v>140</v>
      </c>
      <c r="D62" s="10">
        <v>99</v>
      </c>
      <c r="E62" s="10">
        <v>8</v>
      </c>
      <c r="F62" s="10">
        <v>4</v>
      </c>
      <c r="G62" s="10">
        <v>4</v>
      </c>
      <c r="H62" s="10">
        <v>34</v>
      </c>
      <c r="I62" s="10">
        <v>22</v>
      </c>
      <c r="J62" s="10">
        <v>12</v>
      </c>
      <c r="K62" s="10">
        <v>21</v>
      </c>
      <c r="L62" s="10">
        <v>10</v>
      </c>
      <c r="M62" s="10">
        <v>11</v>
      </c>
      <c r="N62" s="9" t="s">
        <v>14</v>
      </c>
      <c r="O62" s="10">
        <v>9</v>
      </c>
      <c r="P62" s="10">
        <v>4</v>
      </c>
      <c r="Q62" s="10">
        <v>5</v>
      </c>
      <c r="R62" s="10">
        <v>6</v>
      </c>
      <c r="S62" s="10">
        <v>3</v>
      </c>
      <c r="T62" s="10">
        <v>3</v>
      </c>
      <c r="U62" s="10">
        <v>25</v>
      </c>
      <c r="V62" s="10">
        <v>13</v>
      </c>
      <c r="W62" s="10">
        <v>12</v>
      </c>
      <c r="X62" s="10">
        <v>90</v>
      </c>
      <c r="Y62" s="10">
        <v>54</v>
      </c>
      <c r="Z62" s="10">
        <v>36</v>
      </c>
      <c r="AA62" s="9" t="s">
        <v>14</v>
      </c>
      <c r="AB62" s="10">
        <v>25</v>
      </c>
      <c r="AC62" s="10">
        <v>14</v>
      </c>
      <c r="AD62" s="10">
        <v>11</v>
      </c>
      <c r="AE62" s="10">
        <v>9</v>
      </c>
      <c r="AF62" s="10">
        <v>8</v>
      </c>
      <c r="AG62" s="10">
        <v>1</v>
      </c>
      <c r="AH62" s="10">
        <v>12</v>
      </c>
      <c r="AI62" s="10">
        <v>8</v>
      </c>
      <c r="AJ62" s="10">
        <v>4</v>
      </c>
    </row>
    <row r="63" spans="1:36" ht="10.199999999999999" customHeight="1" x14ac:dyDescent="0.2">
      <c r="A63" s="9" t="s">
        <v>15</v>
      </c>
      <c r="B63" s="10">
        <v>179</v>
      </c>
      <c r="C63" s="10">
        <v>87</v>
      </c>
      <c r="D63" s="10">
        <v>92</v>
      </c>
      <c r="E63" s="10">
        <v>13</v>
      </c>
      <c r="F63" s="10">
        <v>7</v>
      </c>
      <c r="G63" s="10">
        <v>6</v>
      </c>
      <c r="H63" s="10">
        <v>27</v>
      </c>
      <c r="I63" s="10">
        <v>15</v>
      </c>
      <c r="J63" s="10">
        <v>12</v>
      </c>
      <c r="K63" s="10">
        <v>10</v>
      </c>
      <c r="L63" s="10">
        <v>5</v>
      </c>
      <c r="M63" s="10">
        <v>5</v>
      </c>
      <c r="N63" s="9" t="s">
        <v>15</v>
      </c>
      <c r="O63" s="10">
        <v>10</v>
      </c>
      <c r="P63" s="10">
        <v>5</v>
      </c>
      <c r="Q63" s="10">
        <v>5</v>
      </c>
      <c r="R63" s="10">
        <v>5</v>
      </c>
      <c r="S63" s="10">
        <v>2</v>
      </c>
      <c r="T63" s="10">
        <v>3</v>
      </c>
      <c r="U63" s="10">
        <v>31</v>
      </c>
      <c r="V63" s="10">
        <v>16</v>
      </c>
      <c r="W63" s="10">
        <v>15</v>
      </c>
      <c r="X63" s="10">
        <v>50</v>
      </c>
      <c r="Y63" s="10">
        <v>18</v>
      </c>
      <c r="Z63" s="10">
        <v>32</v>
      </c>
      <c r="AA63" s="9" t="s">
        <v>15</v>
      </c>
      <c r="AB63" s="10">
        <v>19</v>
      </c>
      <c r="AC63" s="10">
        <v>10</v>
      </c>
      <c r="AD63" s="10">
        <v>9</v>
      </c>
      <c r="AE63" s="10">
        <v>5</v>
      </c>
      <c r="AF63" s="10">
        <v>1</v>
      </c>
      <c r="AG63" s="10">
        <v>4</v>
      </c>
      <c r="AH63" s="10">
        <v>9</v>
      </c>
      <c r="AI63" s="10">
        <v>8</v>
      </c>
      <c r="AJ63" s="10">
        <v>1</v>
      </c>
    </row>
    <row r="64" spans="1:36" ht="10.199999999999999" customHeight="1" x14ac:dyDescent="0.2">
      <c r="A64" s="9" t="s">
        <v>16</v>
      </c>
      <c r="B64" s="10">
        <v>189</v>
      </c>
      <c r="C64" s="10">
        <v>106</v>
      </c>
      <c r="D64" s="10">
        <v>83</v>
      </c>
      <c r="E64" s="10">
        <v>10</v>
      </c>
      <c r="F64" s="10">
        <v>8</v>
      </c>
      <c r="G64" s="10">
        <v>2</v>
      </c>
      <c r="H64" s="10">
        <v>31</v>
      </c>
      <c r="I64" s="10">
        <v>21</v>
      </c>
      <c r="J64" s="10">
        <v>10</v>
      </c>
      <c r="K64" s="10">
        <v>10</v>
      </c>
      <c r="L64" s="10">
        <v>7</v>
      </c>
      <c r="M64" s="10">
        <v>3</v>
      </c>
      <c r="N64" s="9" t="s">
        <v>16</v>
      </c>
      <c r="O64" s="10">
        <v>5</v>
      </c>
      <c r="P64" s="10">
        <v>3</v>
      </c>
      <c r="Q64" s="10">
        <v>2</v>
      </c>
      <c r="R64" s="10">
        <v>6</v>
      </c>
      <c r="S64" s="10">
        <v>4</v>
      </c>
      <c r="T64" s="10">
        <v>2</v>
      </c>
      <c r="U64" s="10">
        <v>24</v>
      </c>
      <c r="V64" s="10">
        <v>14</v>
      </c>
      <c r="W64" s="10">
        <v>10</v>
      </c>
      <c r="X64" s="10">
        <v>68</v>
      </c>
      <c r="Y64" s="10">
        <v>34</v>
      </c>
      <c r="Z64" s="10">
        <v>34</v>
      </c>
      <c r="AA64" s="9" t="s">
        <v>16</v>
      </c>
      <c r="AB64" s="10">
        <v>22</v>
      </c>
      <c r="AC64" s="10">
        <v>10</v>
      </c>
      <c r="AD64" s="10">
        <v>12</v>
      </c>
      <c r="AE64" s="10">
        <v>7</v>
      </c>
      <c r="AF64" s="10">
        <v>2</v>
      </c>
      <c r="AG64" s="10">
        <v>5</v>
      </c>
      <c r="AH64" s="10">
        <v>6</v>
      </c>
      <c r="AI64" s="10">
        <v>3</v>
      </c>
      <c r="AJ64" s="10">
        <v>3</v>
      </c>
    </row>
    <row r="65" spans="1:36" ht="10.199999999999999" customHeight="1" x14ac:dyDescent="0.2">
      <c r="A65" s="9" t="s">
        <v>17</v>
      </c>
      <c r="B65" s="10">
        <v>208</v>
      </c>
      <c r="C65" s="10">
        <v>109</v>
      </c>
      <c r="D65" s="10">
        <v>99</v>
      </c>
      <c r="E65" s="10">
        <v>7</v>
      </c>
      <c r="F65" s="10">
        <v>5</v>
      </c>
      <c r="G65" s="10">
        <v>2</v>
      </c>
      <c r="H65" s="10">
        <v>23</v>
      </c>
      <c r="I65" s="10">
        <v>11</v>
      </c>
      <c r="J65" s="10">
        <v>12</v>
      </c>
      <c r="K65" s="10">
        <v>4</v>
      </c>
      <c r="L65" s="10">
        <v>4</v>
      </c>
      <c r="M65" s="10">
        <v>0</v>
      </c>
      <c r="N65" s="9" t="s">
        <v>17</v>
      </c>
      <c r="O65" s="10">
        <v>12</v>
      </c>
      <c r="P65" s="10">
        <v>6</v>
      </c>
      <c r="Q65" s="10">
        <v>6</v>
      </c>
      <c r="R65" s="10">
        <v>4</v>
      </c>
      <c r="S65" s="10">
        <v>3</v>
      </c>
      <c r="T65" s="10">
        <v>1</v>
      </c>
      <c r="U65" s="10">
        <v>28</v>
      </c>
      <c r="V65" s="10">
        <v>14</v>
      </c>
      <c r="W65" s="10">
        <v>14</v>
      </c>
      <c r="X65" s="10">
        <v>79</v>
      </c>
      <c r="Y65" s="10">
        <v>38</v>
      </c>
      <c r="Z65" s="10">
        <v>41</v>
      </c>
      <c r="AA65" s="9" t="s">
        <v>17</v>
      </c>
      <c r="AB65" s="10">
        <v>36</v>
      </c>
      <c r="AC65" s="10">
        <v>16</v>
      </c>
      <c r="AD65" s="10">
        <v>20</v>
      </c>
      <c r="AE65" s="10">
        <v>5</v>
      </c>
      <c r="AF65" s="10">
        <v>5</v>
      </c>
      <c r="AG65" s="10">
        <v>0</v>
      </c>
      <c r="AH65" s="10">
        <v>10</v>
      </c>
      <c r="AI65" s="10">
        <v>7</v>
      </c>
      <c r="AJ65" s="10">
        <v>3</v>
      </c>
    </row>
    <row r="66" spans="1:36" ht="10.199999999999999" customHeight="1" x14ac:dyDescent="0.2">
      <c r="A66" s="9" t="s">
        <v>18</v>
      </c>
      <c r="B66" s="10">
        <v>166</v>
      </c>
      <c r="C66" s="10">
        <v>84</v>
      </c>
      <c r="D66" s="10">
        <v>82</v>
      </c>
      <c r="E66" s="10">
        <v>11</v>
      </c>
      <c r="F66" s="10">
        <v>7</v>
      </c>
      <c r="G66" s="10">
        <v>4</v>
      </c>
      <c r="H66" s="10">
        <v>23</v>
      </c>
      <c r="I66" s="10">
        <v>13</v>
      </c>
      <c r="J66" s="10">
        <v>10</v>
      </c>
      <c r="K66" s="10">
        <v>8</v>
      </c>
      <c r="L66" s="10">
        <v>7</v>
      </c>
      <c r="M66" s="10">
        <v>1</v>
      </c>
      <c r="N66" s="9" t="s">
        <v>18</v>
      </c>
      <c r="O66" s="10">
        <v>8</v>
      </c>
      <c r="P66" s="10">
        <v>5</v>
      </c>
      <c r="Q66" s="10">
        <v>3</v>
      </c>
      <c r="R66" s="10">
        <v>2</v>
      </c>
      <c r="S66" s="10">
        <v>0</v>
      </c>
      <c r="T66" s="10">
        <v>2</v>
      </c>
      <c r="U66" s="10">
        <v>24</v>
      </c>
      <c r="V66" s="10">
        <v>11</v>
      </c>
      <c r="W66" s="10">
        <v>13</v>
      </c>
      <c r="X66" s="10">
        <v>56</v>
      </c>
      <c r="Y66" s="10">
        <v>25</v>
      </c>
      <c r="Z66" s="10">
        <v>31</v>
      </c>
      <c r="AA66" s="9" t="s">
        <v>18</v>
      </c>
      <c r="AB66" s="10">
        <v>17</v>
      </c>
      <c r="AC66" s="10">
        <v>9</v>
      </c>
      <c r="AD66" s="10">
        <v>8</v>
      </c>
      <c r="AE66" s="10">
        <v>5</v>
      </c>
      <c r="AF66" s="10">
        <v>2</v>
      </c>
      <c r="AG66" s="10">
        <v>3</v>
      </c>
      <c r="AH66" s="10">
        <v>12</v>
      </c>
      <c r="AI66" s="10">
        <v>5</v>
      </c>
      <c r="AJ66" s="10">
        <v>7</v>
      </c>
    </row>
    <row r="67" spans="1:36" ht="10.199999999999999" customHeight="1" x14ac:dyDescent="0.2">
      <c r="A67" s="9" t="s">
        <v>19</v>
      </c>
      <c r="B67" s="10">
        <v>208</v>
      </c>
      <c r="C67" s="10">
        <v>100</v>
      </c>
      <c r="D67" s="10">
        <v>108</v>
      </c>
      <c r="E67" s="10">
        <v>6</v>
      </c>
      <c r="F67" s="10">
        <v>4</v>
      </c>
      <c r="G67" s="10">
        <v>2</v>
      </c>
      <c r="H67" s="10">
        <v>31</v>
      </c>
      <c r="I67" s="10">
        <v>20</v>
      </c>
      <c r="J67" s="10">
        <v>11</v>
      </c>
      <c r="K67" s="10">
        <v>12</v>
      </c>
      <c r="L67" s="10">
        <v>9</v>
      </c>
      <c r="M67" s="10">
        <v>3</v>
      </c>
      <c r="N67" s="9" t="s">
        <v>19</v>
      </c>
      <c r="O67" s="10">
        <v>11</v>
      </c>
      <c r="P67" s="10">
        <v>4</v>
      </c>
      <c r="Q67" s="10">
        <v>7</v>
      </c>
      <c r="R67" s="10">
        <v>3</v>
      </c>
      <c r="S67" s="10">
        <v>1</v>
      </c>
      <c r="T67" s="10">
        <v>2</v>
      </c>
      <c r="U67" s="10">
        <v>17</v>
      </c>
      <c r="V67" s="10">
        <v>9</v>
      </c>
      <c r="W67" s="10">
        <v>8</v>
      </c>
      <c r="X67" s="10">
        <v>84</v>
      </c>
      <c r="Y67" s="10">
        <v>33</v>
      </c>
      <c r="Z67" s="10">
        <v>51</v>
      </c>
      <c r="AA67" s="9" t="s">
        <v>19</v>
      </c>
      <c r="AB67" s="10">
        <v>22</v>
      </c>
      <c r="AC67" s="10">
        <v>11</v>
      </c>
      <c r="AD67" s="10">
        <v>11</v>
      </c>
      <c r="AE67" s="10">
        <v>3</v>
      </c>
      <c r="AF67" s="10">
        <v>2</v>
      </c>
      <c r="AG67" s="10">
        <v>1</v>
      </c>
      <c r="AH67" s="10">
        <v>19</v>
      </c>
      <c r="AI67" s="10">
        <v>7</v>
      </c>
      <c r="AJ67" s="10">
        <v>12</v>
      </c>
    </row>
    <row r="68" spans="1:36" ht="10.199999999999999" customHeight="1" x14ac:dyDescent="0.2">
      <c r="A68" s="9" t="s">
        <v>20</v>
      </c>
      <c r="B68" s="10">
        <v>154</v>
      </c>
      <c r="C68" s="10">
        <v>65</v>
      </c>
      <c r="D68" s="10">
        <v>89</v>
      </c>
      <c r="E68" s="10">
        <v>12</v>
      </c>
      <c r="F68" s="10">
        <v>3</v>
      </c>
      <c r="G68" s="10">
        <v>9</v>
      </c>
      <c r="H68" s="10">
        <v>29</v>
      </c>
      <c r="I68" s="10">
        <v>14</v>
      </c>
      <c r="J68" s="10">
        <v>15</v>
      </c>
      <c r="K68" s="10">
        <v>8</v>
      </c>
      <c r="L68" s="10">
        <v>3</v>
      </c>
      <c r="M68" s="10">
        <v>5</v>
      </c>
      <c r="N68" s="9" t="s">
        <v>20</v>
      </c>
      <c r="O68" s="10">
        <v>10</v>
      </c>
      <c r="P68" s="10">
        <v>5</v>
      </c>
      <c r="Q68" s="10">
        <v>5</v>
      </c>
      <c r="R68" s="10">
        <v>1</v>
      </c>
      <c r="S68" s="10">
        <v>0</v>
      </c>
      <c r="T68" s="10">
        <v>1</v>
      </c>
      <c r="U68" s="10">
        <v>8</v>
      </c>
      <c r="V68" s="10">
        <v>5</v>
      </c>
      <c r="W68" s="10">
        <v>3</v>
      </c>
      <c r="X68" s="10">
        <v>55</v>
      </c>
      <c r="Y68" s="10">
        <v>19</v>
      </c>
      <c r="Z68" s="10">
        <v>36</v>
      </c>
      <c r="AA68" s="9" t="s">
        <v>20</v>
      </c>
      <c r="AB68" s="10">
        <v>17</v>
      </c>
      <c r="AC68" s="10">
        <v>10</v>
      </c>
      <c r="AD68" s="10">
        <v>7</v>
      </c>
      <c r="AE68" s="10">
        <v>5</v>
      </c>
      <c r="AF68" s="10">
        <v>0</v>
      </c>
      <c r="AG68" s="10">
        <v>5</v>
      </c>
      <c r="AH68" s="10">
        <v>9</v>
      </c>
      <c r="AI68" s="10">
        <v>6</v>
      </c>
      <c r="AJ68" s="10">
        <v>3</v>
      </c>
    </row>
    <row r="69" spans="1:36" ht="10.199999999999999" customHeight="1" x14ac:dyDescent="0.2">
      <c r="A69" s="9" t="s">
        <v>21</v>
      </c>
      <c r="B69" s="10">
        <v>142</v>
      </c>
      <c r="C69" s="10">
        <v>71</v>
      </c>
      <c r="D69" s="10">
        <v>71</v>
      </c>
      <c r="E69" s="10">
        <v>7</v>
      </c>
      <c r="F69" s="10">
        <v>3</v>
      </c>
      <c r="G69" s="10">
        <v>4</v>
      </c>
      <c r="H69" s="10">
        <v>15</v>
      </c>
      <c r="I69" s="10">
        <v>7</v>
      </c>
      <c r="J69" s="10">
        <v>8</v>
      </c>
      <c r="K69" s="10">
        <v>5</v>
      </c>
      <c r="L69" s="10">
        <v>3</v>
      </c>
      <c r="M69" s="10">
        <v>2</v>
      </c>
      <c r="N69" s="9" t="s">
        <v>21</v>
      </c>
      <c r="O69" s="10">
        <v>7</v>
      </c>
      <c r="P69" s="10">
        <v>6</v>
      </c>
      <c r="Q69" s="10">
        <v>1</v>
      </c>
      <c r="R69" s="10">
        <v>2</v>
      </c>
      <c r="S69" s="10">
        <v>0</v>
      </c>
      <c r="T69" s="10">
        <v>2</v>
      </c>
      <c r="U69" s="10">
        <v>25</v>
      </c>
      <c r="V69" s="10">
        <v>14</v>
      </c>
      <c r="W69" s="10">
        <v>11</v>
      </c>
      <c r="X69" s="10">
        <v>54</v>
      </c>
      <c r="Y69" s="10">
        <v>24</v>
      </c>
      <c r="Z69" s="10">
        <v>30</v>
      </c>
      <c r="AA69" s="9" t="s">
        <v>21</v>
      </c>
      <c r="AB69" s="10">
        <v>16</v>
      </c>
      <c r="AC69" s="10">
        <v>7</v>
      </c>
      <c r="AD69" s="10">
        <v>9</v>
      </c>
      <c r="AE69" s="10">
        <v>4</v>
      </c>
      <c r="AF69" s="10">
        <v>3</v>
      </c>
      <c r="AG69" s="10">
        <v>1</v>
      </c>
      <c r="AH69" s="10">
        <v>7</v>
      </c>
      <c r="AI69" s="10">
        <v>4</v>
      </c>
      <c r="AJ69" s="10">
        <v>3</v>
      </c>
    </row>
    <row r="70" spans="1:36" ht="10.199999999999999" customHeight="1" x14ac:dyDescent="0.2">
      <c r="A70" s="9" t="s">
        <v>22</v>
      </c>
      <c r="B70" s="10">
        <v>95</v>
      </c>
      <c r="C70" s="10">
        <v>46</v>
      </c>
      <c r="D70" s="10">
        <v>49</v>
      </c>
      <c r="E70" s="10">
        <v>4</v>
      </c>
      <c r="F70" s="10">
        <v>4</v>
      </c>
      <c r="G70" s="10">
        <v>0</v>
      </c>
      <c r="H70" s="10">
        <v>10</v>
      </c>
      <c r="I70" s="10">
        <v>7</v>
      </c>
      <c r="J70" s="10">
        <v>3</v>
      </c>
      <c r="K70" s="10">
        <v>6</v>
      </c>
      <c r="L70" s="10">
        <v>2</v>
      </c>
      <c r="M70" s="10">
        <v>4</v>
      </c>
      <c r="N70" s="9" t="s">
        <v>22</v>
      </c>
      <c r="O70" s="10">
        <v>4</v>
      </c>
      <c r="P70" s="10">
        <v>3</v>
      </c>
      <c r="Q70" s="10">
        <v>1</v>
      </c>
      <c r="R70" s="10">
        <v>1</v>
      </c>
      <c r="S70" s="10">
        <v>0</v>
      </c>
      <c r="T70" s="10">
        <v>1</v>
      </c>
      <c r="U70" s="10">
        <v>16</v>
      </c>
      <c r="V70" s="10">
        <v>6</v>
      </c>
      <c r="W70" s="10">
        <v>10</v>
      </c>
      <c r="X70" s="10">
        <v>35</v>
      </c>
      <c r="Y70" s="10">
        <v>16</v>
      </c>
      <c r="Z70" s="10">
        <v>19</v>
      </c>
      <c r="AA70" s="9" t="s">
        <v>22</v>
      </c>
      <c r="AB70" s="10">
        <v>8</v>
      </c>
      <c r="AC70" s="10">
        <v>4</v>
      </c>
      <c r="AD70" s="10">
        <v>4</v>
      </c>
      <c r="AE70" s="10">
        <v>5</v>
      </c>
      <c r="AF70" s="10">
        <v>3</v>
      </c>
      <c r="AG70" s="10">
        <v>2</v>
      </c>
      <c r="AH70" s="10">
        <v>6</v>
      </c>
      <c r="AI70" s="10">
        <v>1</v>
      </c>
      <c r="AJ70" s="10">
        <v>5</v>
      </c>
    </row>
    <row r="71" spans="1:36" ht="10.199999999999999" customHeight="1" x14ac:dyDescent="0.2">
      <c r="A71" s="9" t="s">
        <v>23</v>
      </c>
      <c r="B71" s="10">
        <v>75</v>
      </c>
      <c r="C71" s="10">
        <v>34</v>
      </c>
      <c r="D71" s="10">
        <v>41</v>
      </c>
      <c r="E71" s="10">
        <v>4</v>
      </c>
      <c r="F71" s="10">
        <v>2</v>
      </c>
      <c r="G71" s="10">
        <v>2</v>
      </c>
      <c r="H71" s="10">
        <v>7</v>
      </c>
      <c r="I71" s="10">
        <v>4</v>
      </c>
      <c r="J71" s="10">
        <v>3</v>
      </c>
      <c r="K71" s="10">
        <v>9</v>
      </c>
      <c r="L71" s="10">
        <v>5</v>
      </c>
      <c r="M71" s="10">
        <v>4</v>
      </c>
      <c r="N71" s="9" t="s">
        <v>23</v>
      </c>
      <c r="O71" s="10">
        <v>3</v>
      </c>
      <c r="P71" s="10">
        <v>1</v>
      </c>
      <c r="Q71" s="10">
        <v>2</v>
      </c>
      <c r="R71" s="10">
        <v>3</v>
      </c>
      <c r="S71" s="10">
        <v>1</v>
      </c>
      <c r="T71" s="10">
        <v>2</v>
      </c>
      <c r="U71" s="10">
        <v>8</v>
      </c>
      <c r="V71" s="10">
        <v>3</v>
      </c>
      <c r="W71" s="10">
        <v>5</v>
      </c>
      <c r="X71" s="10">
        <v>27</v>
      </c>
      <c r="Y71" s="10">
        <v>9</v>
      </c>
      <c r="Z71" s="10">
        <v>18</v>
      </c>
      <c r="AA71" s="9" t="s">
        <v>23</v>
      </c>
      <c r="AB71" s="10">
        <v>3</v>
      </c>
      <c r="AC71" s="10">
        <v>1</v>
      </c>
      <c r="AD71" s="10">
        <v>2</v>
      </c>
      <c r="AE71" s="10">
        <v>3</v>
      </c>
      <c r="AF71" s="10">
        <v>2</v>
      </c>
      <c r="AG71" s="10">
        <v>1</v>
      </c>
      <c r="AH71" s="10">
        <v>8</v>
      </c>
      <c r="AI71" s="10">
        <v>6</v>
      </c>
      <c r="AJ71" s="10">
        <v>2</v>
      </c>
    </row>
    <row r="72" spans="1:36" ht="10.199999999999999" customHeight="1" x14ac:dyDescent="0.2">
      <c r="A72" s="9" t="s">
        <v>24</v>
      </c>
      <c r="B72" s="10">
        <v>64</v>
      </c>
      <c r="C72" s="10">
        <v>31</v>
      </c>
      <c r="D72" s="10">
        <v>33</v>
      </c>
      <c r="E72" s="10">
        <v>2</v>
      </c>
      <c r="F72" s="10">
        <v>2</v>
      </c>
      <c r="G72" s="10">
        <v>0</v>
      </c>
      <c r="H72" s="10">
        <v>7</v>
      </c>
      <c r="I72" s="10">
        <v>2</v>
      </c>
      <c r="J72" s="10">
        <v>5</v>
      </c>
      <c r="K72" s="10">
        <v>10</v>
      </c>
      <c r="L72" s="10">
        <v>5</v>
      </c>
      <c r="M72" s="10">
        <v>5</v>
      </c>
      <c r="N72" s="9" t="s">
        <v>24</v>
      </c>
      <c r="O72" s="10">
        <v>1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11</v>
      </c>
      <c r="V72" s="10">
        <v>6</v>
      </c>
      <c r="W72" s="10">
        <v>5</v>
      </c>
      <c r="X72" s="10">
        <v>27</v>
      </c>
      <c r="Y72" s="10">
        <v>14</v>
      </c>
      <c r="Z72" s="10">
        <v>13</v>
      </c>
      <c r="AA72" s="9" t="s">
        <v>24</v>
      </c>
      <c r="AB72" s="10">
        <v>4</v>
      </c>
      <c r="AC72" s="10">
        <v>2</v>
      </c>
      <c r="AD72" s="10">
        <v>2</v>
      </c>
      <c r="AE72" s="10">
        <v>0</v>
      </c>
      <c r="AF72" s="10">
        <v>0</v>
      </c>
      <c r="AG72" s="10">
        <v>0</v>
      </c>
      <c r="AH72" s="10">
        <v>2</v>
      </c>
      <c r="AI72" s="10">
        <v>0</v>
      </c>
      <c r="AJ72" s="10">
        <v>2</v>
      </c>
    </row>
    <row r="73" spans="1:36" ht="10.199999999999999" customHeight="1" x14ac:dyDescent="0.2">
      <c r="A73" s="9" t="s">
        <v>25</v>
      </c>
      <c r="B73" s="10">
        <v>60</v>
      </c>
      <c r="C73" s="10">
        <v>29</v>
      </c>
      <c r="D73" s="10">
        <v>31</v>
      </c>
      <c r="E73" s="10">
        <v>6</v>
      </c>
      <c r="F73" s="10">
        <v>3</v>
      </c>
      <c r="G73" s="10">
        <v>3</v>
      </c>
      <c r="H73" s="10">
        <v>5</v>
      </c>
      <c r="I73" s="10">
        <v>2</v>
      </c>
      <c r="J73" s="10">
        <v>3</v>
      </c>
      <c r="K73" s="10">
        <v>4</v>
      </c>
      <c r="L73" s="10">
        <v>2</v>
      </c>
      <c r="M73" s="10">
        <v>2</v>
      </c>
      <c r="N73" s="9" t="s">
        <v>25</v>
      </c>
      <c r="O73" s="10">
        <v>0</v>
      </c>
      <c r="P73" s="10">
        <v>0</v>
      </c>
      <c r="Q73" s="10">
        <v>0</v>
      </c>
      <c r="R73" s="10">
        <v>1</v>
      </c>
      <c r="S73" s="10">
        <v>1</v>
      </c>
      <c r="T73" s="10">
        <v>0</v>
      </c>
      <c r="U73" s="10">
        <v>7</v>
      </c>
      <c r="V73" s="10">
        <v>2</v>
      </c>
      <c r="W73" s="10">
        <v>5</v>
      </c>
      <c r="X73" s="10">
        <v>24</v>
      </c>
      <c r="Y73" s="10">
        <v>13</v>
      </c>
      <c r="Z73" s="10">
        <v>11</v>
      </c>
      <c r="AA73" s="9" t="s">
        <v>25</v>
      </c>
      <c r="AB73" s="10">
        <v>7</v>
      </c>
      <c r="AC73" s="10">
        <v>4</v>
      </c>
      <c r="AD73" s="10">
        <v>3</v>
      </c>
      <c r="AE73" s="10">
        <v>3</v>
      </c>
      <c r="AF73" s="10">
        <v>1</v>
      </c>
      <c r="AG73" s="10">
        <v>2</v>
      </c>
      <c r="AH73" s="10">
        <v>3</v>
      </c>
      <c r="AI73" s="10">
        <v>1</v>
      </c>
      <c r="AJ73" s="10">
        <v>2</v>
      </c>
    </row>
    <row r="74" spans="1:36" ht="10.199999999999999" customHeight="1" x14ac:dyDescent="0.2">
      <c r="A74" s="9" t="s">
        <v>26</v>
      </c>
      <c r="B74" s="10">
        <v>33</v>
      </c>
      <c r="C74" s="10">
        <v>18</v>
      </c>
      <c r="D74" s="10">
        <v>15</v>
      </c>
      <c r="E74" s="10">
        <v>0</v>
      </c>
      <c r="F74" s="10">
        <v>0</v>
      </c>
      <c r="G74" s="10">
        <v>0</v>
      </c>
      <c r="H74" s="10">
        <v>4</v>
      </c>
      <c r="I74" s="10">
        <v>2</v>
      </c>
      <c r="J74" s="10">
        <v>2</v>
      </c>
      <c r="K74" s="10">
        <v>6</v>
      </c>
      <c r="L74" s="10">
        <v>4</v>
      </c>
      <c r="M74" s="10">
        <v>2</v>
      </c>
      <c r="N74" s="9" t="s">
        <v>26</v>
      </c>
      <c r="O74" s="10">
        <v>1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4</v>
      </c>
      <c r="V74" s="10">
        <v>2</v>
      </c>
      <c r="W74" s="10">
        <v>2</v>
      </c>
      <c r="X74" s="10">
        <v>13</v>
      </c>
      <c r="Y74" s="10">
        <v>8</v>
      </c>
      <c r="Z74" s="10">
        <v>5</v>
      </c>
      <c r="AA74" s="9" t="s">
        <v>26</v>
      </c>
      <c r="AB74" s="10">
        <v>3</v>
      </c>
      <c r="AC74" s="10">
        <v>1</v>
      </c>
      <c r="AD74" s="10">
        <v>2</v>
      </c>
      <c r="AE74" s="10">
        <v>2</v>
      </c>
      <c r="AF74" s="10">
        <v>1</v>
      </c>
      <c r="AG74" s="10">
        <v>1</v>
      </c>
      <c r="AH74" s="10">
        <v>0</v>
      </c>
      <c r="AI74" s="10">
        <v>0</v>
      </c>
      <c r="AJ74" s="10">
        <v>0</v>
      </c>
    </row>
    <row r="75" spans="1:36" ht="10.199999999999999" customHeight="1" x14ac:dyDescent="0.2">
      <c r="A75" s="9" t="s">
        <v>27</v>
      </c>
      <c r="B75" s="10">
        <v>30</v>
      </c>
      <c r="C75" s="10">
        <v>15</v>
      </c>
      <c r="D75" s="10">
        <v>15</v>
      </c>
      <c r="E75" s="10">
        <v>1</v>
      </c>
      <c r="F75" s="10">
        <v>1</v>
      </c>
      <c r="G75" s="10">
        <v>0</v>
      </c>
      <c r="H75" s="10">
        <v>4</v>
      </c>
      <c r="I75" s="10">
        <v>3</v>
      </c>
      <c r="J75" s="10">
        <v>1</v>
      </c>
      <c r="K75" s="10">
        <v>2</v>
      </c>
      <c r="L75" s="10">
        <v>2</v>
      </c>
      <c r="M75" s="10">
        <v>0</v>
      </c>
      <c r="N75" s="9" t="s">
        <v>27</v>
      </c>
      <c r="O75" s="10">
        <v>1</v>
      </c>
      <c r="P75" s="10">
        <v>0</v>
      </c>
      <c r="Q75" s="10">
        <v>1</v>
      </c>
      <c r="R75" s="10">
        <v>0</v>
      </c>
      <c r="S75" s="10">
        <v>0</v>
      </c>
      <c r="T75" s="10">
        <v>0</v>
      </c>
      <c r="U75" s="10">
        <v>2</v>
      </c>
      <c r="V75" s="10">
        <v>1</v>
      </c>
      <c r="W75" s="10">
        <v>1</v>
      </c>
      <c r="X75" s="10">
        <v>13</v>
      </c>
      <c r="Y75" s="10">
        <v>3</v>
      </c>
      <c r="Z75" s="10">
        <v>10</v>
      </c>
      <c r="AA75" s="9" t="s">
        <v>27</v>
      </c>
      <c r="AB75" s="10">
        <v>4</v>
      </c>
      <c r="AC75" s="10">
        <v>3</v>
      </c>
      <c r="AD75" s="10">
        <v>1</v>
      </c>
      <c r="AE75" s="10">
        <v>2</v>
      </c>
      <c r="AF75" s="10">
        <v>2</v>
      </c>
      <c r="AG75" s="10">
        <v>0</v>
      </c>
      <c r="AH75" s="10">
        <v>1</v>
      </c>
      <c r="AI75" s="10">
        <v>0</v>
      </c>
      <c r="AJ75" s="10">
        <v>1</v>
      </c>
    </row>
    <row r="76" spans="1:36" ht="10.199999999999999" customHeight="1" x14ac:dyDescent="0.2">
      <c r="A76" s="9" t="s">
        <v>28</v>
      </c>
      <c r="B76" s="10">
        <v>13</v>
      </c>
      <c r="C76" s="10">
        <v>5</v>
      </c>
      <c r="D76" s="10">
        <v>8</v>
      </c>
      <c r="E76" s="10">
        <v>0</v>
      </c>
      <c r="F76" s="10">
        <v>0</v>
      </c>
      <c r="G76" s="10">
        <v>0</v>
      </c>
      <c r="H76" s="10">
        <v>1</v>
      </c>
      <c r="I76" s="10">
        <v>0</v>
      </c>
      <c r="J76" s="10">
        <v>1</v>
      </c>
      <c r="K76" s="10">
        <v>2</v>
      </c>
      <c r="L76" s="10">
        <v>2</v>
      </c>
      <c r="M76" s="10">
        <v>0</v>
      </c>
      <c r="N76" s="9" t="s">
        <v>28</v>
      </c>
      <c r="O76" s="10">
        <v>1</v>
      </c>
      <c r="P76" s="10">
        <v>0</v>
      </c>
      <c r="Q76" s="10">
        <v>1</v>
      </c>
      <c r="R76" s="10">
        <v>1</v>
      </c>
      <c r="S76" s="10">
        <v>0</v>
      </c>
      <c r="T76" s="10">
        <v>1</v>
      </c>
      <c r="U76" s="10">
        <v>0</v>
      </c>
      <c r="V76" s="10">
        <v>0</v>
      </c>
      <c r="W76" s="10">
        <v>0</v>
      </c>
      <c r="X76" s="10">
        <v>7</v>
      </c>
      <c r="Y76" s="10">
        <v>3</v>
      </c>
      <c r="Z76" s="10">
        <v>4</v>
      </c>
      <c r="AA76" s="9" t="s">
        <v>28</v>
      </c>
      <c r="AB76" s="10">
        <v>1</v>
      </c>
      <c r="AC76" s="10">
        <v>0</v>
      </c>
      <c r="AD76" s="10">
        <v>1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</row>
    <row r="77" spans="1:36" ht="10.199999999999999" customHeight="1" x14ac:dyDescent="0.2">
      <c r="A77" s="1" t="s">
        <v>29</v>
      </c>
      <c r="B77" s="12">
        <v>23</v>
      </c>
      <c r="C77" s="12">
        <v>15</v>
      </c>
      <c r="D77" s="12">
        <v>8</v>
      </c>
      <c r="E77" s="12">
        <v>0</v>
      </c>
      <c r="F77" s="12">
        <v>0</v>
      </c>
      <c r="G77" s="12">
        <v>0</v>
      </c>
      <c r="H77" s="12">
        <v>5</v>
      </c>
      <c r="I77" s="12">
        <v>3</v>
      </c>
      <c r="J77" s="12">
        <v>2</v>
      </c>
      <c r="K77" s="12">
        <v>3</v>
      </c>
      <c r="L77" s="12">
        <v>3</v>
      </c>
      <c r="M77" s="12">
        <v>0</v>
      </c>
      <c r="N77" s="1" t="s">
        <v>29</v>
      </c>
      <c r="O77" s="12">
        <v>0</v>
      </c>
      <c r="P77" s="12">
        <v>0</v>
      </c>
      <c r="Q77" s="12">
        <v>0</v>
      </c>
      <c r="R77" s="12">
        <v>1</v>
      </c>
      <c r="S77" s="12">
        <v>1</v>
      </c>
      <c r="T77" s="12">
        <v>0</v>
      </c>
      <c r="U77" s="12">
        <v>1</v>
      </c>
      <c r="V77" s="12">
        <v>1</v>
      </c>
      <c r="W77" s="12">
        <v>0</v>
      </c>
      <c r="X77" s="12">
        <v>9</v>
      </c>
      <c r="Y77" s="12">
        <v>5</v>
      </c>
      <c r="Z77" s="12">
        <v>4</v>
      </c>
      <c r="AA77" s="1" t="s">
        <v>29</v>
      </c>
      <c r="AB77" s="12">
        <v>4</v>
      </c>
      <c r="AC77" s="12">
        <v>2</v>
      </c>
      <c r="AD77" s="12">
        <v>2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</row>
    <row r="78" spans="1:36" ht="10.199999999999999" customHeight="1" x14ac:dyDescent="0.2">
      <c r="A78" s="7" t="s">
        <v>33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7" t="s">
        <v>33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7" t="s">
        <v>33</v>
      </c>
      <c r="AB78" s="8"/>
      <c r="AC78" s="8"/>
      <c r="AD78" s="8"/>
      <c r="AE78" s="8"/>
      <c r="AF78" s="8"/>
      <c r="AG78" s="8"/>
      <c r="AH78" s="8"/>
      <c r="AI78" s="8"/>
      <c r="AJ78" s="8"/>
    </row>
  </sheetData>
  <mergeCells count="14">
    <mergeCell ref="A2:A3"/>
    <mergeCell ref="AH2:AJ2"/>
    <mergeCell ref="AE2:AG2"/>
    <mergeCell ref="AB2:AD2"/>
    <mergeCell ref="X2:Z2"/>
    <mergeCell ref="U2:W2"/>
    <mergeCell ref="R2:T2"/>
    <mergeCell ref="O2:Q2"/>
    <mergeCell ref="K2:M2"/>
    <mergeCell ref="H2:J2"/>
    <mergeCell ref="E2:G2"/>
    <mergeCell ref="B2:D2"/>
    <mergeCell ref="N2:N3"/>
    <mergeCell ref="AA2:AA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showGridLines="0" view="pageBreakPreview" zoomScale="125" zoomScaleNormal="100" zoomScaleSheetLayoutView="125" workbookViewId="0">
      <selection activeCell="D13" sqref="D13"/>
    </sheetView>
  </sheetViews>
  <sheetFormatPr defaultColWidth="9" defaultRowHeight="10.199999999999999" customHeight="1" x14ac:dyDescent="0.2"/>
  <cols>
    <col min="1" max="1" width="13.1406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44</v>
      </c>
      <c r="B4" s="10">
        <v>396296</v>
      </c>
      <c r="C4" s="10">
        <v>19395</v>
      </c>
      <c r="D4" s="10">
        <v>60615</v>
      </c>
      <c r="E4" s="10">
        <v>19871</v>
      </c>
      <c r="F4" s="10">
        <v>20982</v>
      </c>
      <c r="G4" s="10">
        <v>2222</v>
      </c>
      <c r="H4" s="10">
        <v>58490</v>
      </c>
      <c r="I4" s="10">
        <v>118461</v>
      </c>
      <c r="J4" s="10">
        <v>29976</v>
      </c>
      <c r="K4" s="10">
        <v>18194</v>
      </c>
      <c r="L4" s="10">
        <v>48090</v>
      </c>
    </row>
    <row r="5" spans="1:12" ht="10.199999999999999" customHeight="1" x14ac:dyDescent="0.2">
      <c r="A5" s="9" t="s">
        <v>45</v>
      </c>
      <c r="B5" s="10">
        <v>3568</v>
      </c>
      <c r="C5" s="10">
        <v>170</v>
      </c>
      <c r="D5" s="10">
        <v>521</v>
      </c>
      <c r="E5" s="10">
        <v>113</v>
      </c>
      <c r="F5" s="10">
        <v>166</v>
      </c>
      <c r="G5" s="10">
        <v>23</v>
      </c>
      <c r="H5" s="10">
        <v>502</v>
      </c>
      <c r="I5" s="10">
        <v>1224</v>
      </c>
      <c r="J5" s="10">
        <v>196</v>
      </c>
      <c r="K5" s="10">
        <v>241</v>
      </c>
      <c r="L5" s="10">
        <v>412</v>
      </c>
    </row>
    <row r="6" spans="1:12" ht="10.199999999999999" customHeight="1" x14ac:dyDescent="0.2">
      <c r="A6" s="9" t="s">
        <v>46</v>
      </c>
      <c r="B6" s="10">
        <v>2049</v>
      </c>
      <c r="C6" s="10">
        <v>83</v>
      </c>
      <c r="D6" s="10">
        <v>329</v>
      </c>
      <c r="E6" s="10">
        <v>90</v>
      </c>
      <c r="F6" s="10">
        <v>107</v>
      </c>
      <c r="G6" s="10">
        <v>21</v>
      </c>
      <c r="H6" s="10">
        <v>320</v>
      </c>
      <c r="I6" s="10">
        <v>620</v>
      </c>
      <c r="J6" s="10">
        <v>211</v>
      </c>
      <c r="K6" s="10">
        <v>79</v>
      </c>
      <c r="L6" s="10">
        <v>189</v>
      </c>
    </row>
    <row r="7" spans="1:12" ht="10.199999999999999" customHeight="1" x14ac:dyDescent="0.2">
      <c r="A7" s="9" t="s">
        <v>47</v>
      </c>
      <c r="B7" s="10">
        <v>743</v>
      </c>
      <c r="C7" s="10">
        <v>39</v>
      </c>
      <c r="D7" s="10">
        <v>106</v>
      </c>
      <c r="E7" s="10">
        <v>44</v>
      </c>
      <c r="F7" s="10">
        <v>30</v>
      </c>
      <c r="G7" s="10">
        <v>4</v>
      </c>
      <c r="H7" s="10">
        <v>90</v>
      </c>
      <c r="I7" s="10">
        <v>279</v>
      </c>
      <c r="J7" s="10">
        <v>49</v>
      </c>
      <c r="K7" s="10">
        <v>43</v>
      </c>
      <c r="L7" s="10">
        <v>59</v>
      </c>
    </row>
    <row r="8" spans="1:12" ht="10.199999999999999" customHeight="1" x14ac:dyDescent="0.2">
      <c r="A8" s="9" t="s">
        <v>48</v>
      </c>
      <c r="B8" s="10">
        <v>1899</v>
      </c>
      <c r="C8" s="10">
        <v>100</v>
      </c>
      <c r="D8" s="10">
        <v>295</v>
      </c>
      <c r="E8" s="10">
        <v>93</v>
      </c>
      <c r="F8" s="10">
        <v>88</v>
      </c>
      <c r="G8" s="10">
        <v>16</v>
      </c>
      <c r="H8" s="10">
        <v>342</v>
      </c>
      <c r="I8" s="10">
        <v>585</v>
      </c>
      <c r="J8" s="10">
        <v>136</v>
      </c>
      <c r="K8" s="10">
        <v>114</v>
      </c>
      <c r="L8" s="10">
        <v>130</v>
      </c>
    </row>
    <row r="9" spans="1:12" ht="10.199999999999999" customHeight="1" x14ac:dyDescent="0.2">
      <c r="A9" s="9" t="s">
        <v>49</v>
      </c>
      <c r="B9" s="10">
        <v>417</v>
      </c>
      <c r="C9" s="10">
        <v>22</v>
      </c>
      <c r="D9" s="10">
        <v>58</v>
      </c>
      <c r="E9" s="10">
        <v>24</v>
      </c>
      <c r="F9" s="10">
        <v>13</v>
      </c>
      <c r="G9" s="10">
        <v>13</v>
      </c>
      <c r="H9" s="10">
        <v>67</v>
      </c>
      <c r="I9" s="10">
        <v>128</v>
      </c>
      <c r="J9" s="10">
        <v>35</v>
      </c>
      <c r="K9" s="10">
        <v>24</v>
      </c>
      <c r="L9" s="10">
        <v>33</v>
      </c>
    </row>
    <row r="10" spans="1:12" ht="10.199999999999999" customHeight="1" x14ac:dyDescent="0.2">
      <c r="A10" s="9" t="s">
        <v>50</v>
      </c>
      <c r="B10" s="10">
        <v>634</v>
      </c>
      <c r="C10" s="10">
        <v>40</v>
      </c>
      <c r="D10" s="10">
        <v>133</v>
      </c>
      <c r="E10" s="10">
        <v>27</v>
      </c>
      <c r="F10" s="10">
        <v>24</v>
      </c>
      <c r="G10" s="10">
        <v>4</v>
      </c>
      <c r="H10" s="10">
        <v>86</v>
      </c>
      <c r="I10" s="10">
        <v>188</v>
      </c>
      <c r="J10" s="10">
        <v>53</v>
      </c>
      <c r="K10" s="10">
        <v>43</v>
      </c>
      <c r="L10" s="10">
        <v>36</v>
      </c>
    </row>
    <row r="11" spans="1:12" ht="10.199999999999999" customHeight="1" x14ac:dyDescent="0.2">
      <c r="A11" s="9" t="s">
        <v>51</v>
      </c>
      <c r="B11" s="10">
        <v>1796</v>
      </c>
      <c r="C11" s="10">
        <v>105</v>
      </c>
      <c r="D11" s="10">
        <v>333</v>
      </c>
      <c r="E11" s="10">
        <v>88</v>
      </c>
      <c r="F11" s="10">
        <v>121</v>
      </c>
      <c r="G11" s="10">
        <v>50</v>
      </c>
      <c r="H11" s="10">
        <v>216</v>
      </c>
      <c r="I11" s="10">
        <v>547</v>
      </c>
      <c r="J11" s="10">
        <v>127</v>
      </c>
      <c r="K11" s="10">
        <v>118</v>
      </c>
      <c r="L11" s="10">
        <v>91</v>
      </c>
    </row>
    <row r="12" spans="1:12" ht="10.199999999999999" customHeight="1" x14ac:dyDescent="0.2">
      <c r="A12" s="9" t="s">
        <v>52</v>
      </c>
      <c r="B12" s="10">
        <v>1569</v>
      </c>
      <c r="C12" s="10">
        <v>50</v>
      </c>
      <c r="D12" s="10">
        <v>349</v>
      </c>
      <c r="E12" s="10">
        <v>59</v>
      </c>
      <c r="F12" s="10">
        <v>46</v>
      </c>
      <c r="G12" s="10">
        <v>24</v>
      </c>
      <c r="H12" s="10">
        <v>133</v>
      </c>
      <c r="I12" s="10">
        <v>577</v>
      </c>
      <c r="J12" s="10">
        <v>216</v>
      </c>
      <c r="K12" s="10">
        <v>48</v>
      </c>
      <c r="L12" s="10">
        <v>67</v>
      </c>
    </row>
    <row r="13" spans="1:12" ht="10.199999999999999" customHeight="1" x14ac:dyDescent="0.2">
      <c r="A13" s="1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0.199999999999999" customHeight="1" x14ac:dyDescent="0.2">
      <c r="A14" s="9" t="s">
        <v>31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0.199999999999999" customHeight="1" x14ac:dyDescent="0.2">
      <c r="A15" s="9" t="s">
        <v>13</v>
      </c>
      <c r="B15" s="10">
        <v>211347</v>
      </c>
      <c r="C15" s="10">
        <v>10235</v>
      </c>
      <c r="D15" s="10">
        <v>33190</v>
      </c>
      <c r="E15" s="10">
        <v>10416</v>
      </c>
      <c r="F15" s="10">
        <v>11193</v>
      </c>
      <c r="G15" s="10">
        <v>1230</v>
      </c>
      <c r="H15" s="10">
        <v>31411</v>
      </c>
      <c r="I15" s="10">
        <v>61204</v>
      </c>
      <c r="J15" s="10">
        <v>15939</v>
      </c>
      <c r="K15" s="10">
        <v>9142</v>
      </c>
      <c r="L15" s="10">
        <v>27387</v>
      </c>
    </row>
    <row r="16" spans="1:12" ht="10.199999999999999" customHeight="1" x14ac:dyDescent="0.2">
      <c r="A16" s="9" t="s">
        <v>44</v>
      </c>
      <c r="B16" s="10">
        <v>204408</v>
      </c>
      <c r="C16" s="10">
        <v>9920</v>
      </c>
      <c r="D16" s="10">
        <v>32036</v>
      </c>
      <c r="E16" s="10">
        <v>10112</v>
      </c>
      <c r="F16" s="10">
        <v>10870</v>
      </c>
      <c r="G16" s="10">
        <v>1148</v>
      </c>
      <c r="H16" s="10">
        <v>30380</v>
      </c>
      <c r="I16" s="10">
        <v>59076</v>
      </c>
      <c r="J16" s="10">
        <v>15380</v>
      </c>
      <c r="K16" s="10">
        <v>8745</v>
      </c>
      <c r="L16" s="10">
        <v>26741</v>
      </c>
    </row>
    <row r="17" spans="1:12" ht="10.199999999999999" customHeight="1" x14ac:dyDescent="0.2">
      <c r="A17" s="9" t="s">
        <v>45</v>
      </c>
      <c r="B17" s="10">
        <v>1919</v>
      </c>
      <c r="C17" s="10">
        <v>85</v>
      </c>
      <c r="D17" s="10">
        <v>279</v>
      </c>
      <c r="E17" s="10">
        <v>61</v>
      </c>
      <c r="F17" s="10">
        <v>91</v>
      </c>
      <c r="G17" s="10">
        <v>9</v>
      </c>
      <c r="H17" s="10">
        <v>285</v>
      </c>
      <c r="I17" s="10">
        <v>608</v>
      </c>
      <c r="J17" s="10">
        <v>98</v>
      </c>
      <c r="K17" s="10">
        <v>133</v>
      </c>
      <c r="L17" s="10">
        <v>270</v>
      </c>
    </row>
    <row r="18" spans="1:12" ht="10.199999999999999" customHeight="1" x14ac:dyDescent="0.2">
      <c r="A18" s="9" t="s">
        <v>46</v>
      </c>
      <c r="B18" s="10">
        <v>1162</v>
      </c>
      <c r="C18" s="10">
        <v>39</v>
      </c>
      <c r="D18" s="10">
        <v>181</v>
      </c>
      <c r="E18" s="10">
        <v>49</v>
      </c>
      <c r="F18" s="10">
        <v>53</v>
      </c>
      <c r="G18" s="10">
        <v>15</v>
      </c>
      <c r="H18" s="10">
        <v>202</v>
      </c>
      <c r="I18" s="10">
        <v>332</v>
      </c>
      <c r="J18" s="10">
        <v>122</v>
      </c>
      <c r="K18" s="10">
        <v>48</v>
      </c>
      <c r="L18" s="10">
        <v>121</v>
      </c>
    </row>
    <row r="19" spans="1:12" ht="10.199999999999999" customHeight="1" x14ac:dyDescent="0.2">
      <c r="A19" s="9" t="s">
        <v>47</v>
      </c>
      <c r="B19" s="10">
        <v>418</v>
      </c>
      <c r="C19" s="10">
        <v>21</v>
      </c>
      <c r="D19" s="10">
        <v>57</v>
      </c>
      <c r="E19" s="10">
        <v>25</v>
      </c>
      <c r="F19" s="10">
        <v>19</v>
      </c>
      <c r="G19" s="10">
        <v>3</v>
      </c>
      <c r="H19" s="10">
        <v>43</v>
      </c>
      <c r="I19" s="10">
        <v>157</v>
      </c>
      <c r="J19" s="10">
        <v>29</v>
      </c>
      <c r="K19" s="10">
        <v>25</v>
      </c>
      <c r="L19" s="10">
        <v>39</v>
      </c>
    </row>
    <row r="20" spans="1:12" ht="10.199999999999999" customHeight="1" x14ac:dyDescent="0.2">
      <c r="A20" s="9" t="s">
        <v>48</v>
      </c>
      <c r="B20" s="10">
        <v>1089</v>
      </c>
      <c r="C20" s="10">
        <v>57</v>
      </c>
      <c r="D20" s="10">
        <v>164</v>
      </c>
      <c r="E20" s="10">
        <v>56</v>
      </c>
      <c r="F20" s="10">
        <v>47</v>
      </c>
      <c r="G20" s="10">
        <v>6</v>
      </c>
      <c r="H20" s="10">
        <v>212</v>
      </c>
      <c r="I20" s="10">
        <v>319</v>
      </c>
      <c r="J20" s="10">
        <v>81</v>
      </c>
      <c r="K20" s="10">
        <v>67</v>
      </c>
      <c r="L20" s="10">
        <v>80</v>
      </c>
    </row>
    <row r="21" spans="1:12" ht="10.199999999999999" customHeight="1" x14ac:dyDescent="0.2">
      <c r="A21" s="9" t="s">
        <v>49</v>
      </c>
      <c r="B21" s="10">
        <v>256</v>
      </c>
      <c r="C21" s="10">
        <v>12</v>
      </c>
      <c r="D21" s="10">
        <v>37</v>
      </c>
      <c r="E21" s="10">
        <v>15</v>
      </c>
      <c r="F21" s="10">
        <v>10</v>
      </c>
      <c r="G21" s="10">
        <v>7</v>
      </c>
      <c r="H21" s="10">
        <v>49</v>
      </c>
      <c r="I21" s="10">
        <v>66</v>
      </c>
      <c r="J21" s="10">
        <v>20</v>
      </c>
      <c r="K21" s="10">
        <v>15</v>
      </c>
      <c r="L21" s="10">
        <v>25</v>
      </c>
    </row>
    <row r="22" spans="1:12" ht="10.199999999999999" customHeight="1" x14ac:dyDescent="0.2">
      <c r="A22" s="9" t="s">
        <v>50</v>
      </c>
      <c r="B22" s="10">
        <v>352</v>
      </c>
      <c r="C22" s="10">
        <v>27</v>
      </c>
      <c r="D22" s="10">
        <v>76</v>
      </c>
      <c r="E22" s="10">
        <v>13</v>
      </c>
      <c r="F22" s="10">
        <v>17</v>
      </c>
      <c r="G22" s="10">
        <v>2</v>
      </c>
      <c r="H22" s="10">
        <v>52</v>
      </c>
      <c r="I22" s="10">
        <v>96</v>
      </c>
      <c r="J22" s="10">
        <v>27</v>
      </c>
      <c r="K22" s="10">
        <v>22</v>
      </c>
      <c r="L22" s="10">
        <v>20</v>
      </c>
    </row>
    <row r="23" spans="1:12" ht="10.199999999999999" customHeight="1" x14ac:dyDescent="0.2">
      <c r="A23" s="9" t="s">
        <v>51</v>
      </c>
      <c r="B23" s="10">
        <v>962</v>
      </c>
      <c r="C23" s="10">
        <v>47</v>
      </c>
      <c r="D23" s="10">
        <v>181</v>
      </c>
      <c r="E23" s="10">
        <v>46</v>
      </c>
      <c r="F23" s="10">
        <v>63</v>
      </c>
      <c r="G23" s="10">
        <v>26</v>
      </c>
      <c r="H23" s="10">
        <v>126</v>
      </c>
      <c r="I23" s="10">
        <v>281</v>
      </c>
      <c r="J23" s="10">
        <v>73</v>
      </c>
      <c r="K23" s="10">
        <v>64</v>
      </c>
      <c r="L23" s="10">
        <v>55</v>
      </c>
    </row>
    <row r="24" spans="1:12" ht="10.199999999999999" customHeight="1" x14ac:dyDescent="0.2">
      <c r="A24" s="9" t="s">
        <v>52</v>
      </c>
      <c r="B24" s="10">
        <v>781</v>
      </c>
      <c r="C24" s="10">
        <v>27</v>
      </c>
      <c r="D24" s="10">
        <v>179</v>
      </c>
      <c r="E24" s="10">
        <v>39</v>
      </c>
      <c r="F24" s="10">
        <v>23</v>
      </c>
      <c r="G24" s="10">
        <v>14</v>
      </c>
      <c r="H24" s="10">
        <v>62</v>
      </c>
      <c r="I24" s="10">
        <v>269</v>
      </c>
      <c r="J24" s="10">
        <v>109</v>
      </c>
      <c r="K24" s="10">
        <v>23</v>
      </c>
      <c r="L24" s="10">
        <v>36</v>
      </c>
    </row>
    <row r="25" spans="1:12" ht="10.199999999999999" customHeight="1" x14ac:dyDescent="0.2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0.199999999999999" customHeight="1" x14ac:dyDescent="0.2">
      <c r="A26" s="9" t="s">
        <v>32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0.199999999999999" customHeight="1" x14ac:dyDescent="0.2">
      <c r="A27" s="9" t="s">
        <v>13</v>
      </c>
      <c r="B27" s="10">
        <v>197624</v>
      </c>
      <c r="C27" s="10">
        <v>9769</v>
      </c>
      <c r="D27" s="10">
        <v>29549</v>
      </c>
      <c r="E27" s="10">
        <v>9993</v>
      </c>
      <c r="F27" s="10">
        <v>10384</v>
      </c>
      <c r="G27" s="10">
        <v>1147</v>
      </c>
      <c r="H27" s="10">
        <v>28835</v>
      </c>
      <c r="I27" s="10">
        <v>61405</v>
      </c>
      <c r="J27" s="10">
        <v>15060</v>
      </c>
      <c r="K27" s="10">
        <v>9762</v>
      </c>
      <c r="L27" s="10">
        <v>21720</v>
      </c>
    </row>
    <row r="28" spans="1:12" ht="10.199999999999999" customHeight="1" x14ac:dyDescent="0.2">
      <c r="A28" s="9" t="s">
        <v>44</v>
      </c>
      <c r="B28" s="10">
        <v>191888</v>
      </c>
      <c r="C28" s="10">
        <v>9475</v>
      </c>
      <c r="D28" s="10">
        <v>28579</v>
      </c>
      <c r="E28" s="10">
        <v>9759</v>
      </c>
      <c r="F28" s="10">
        <v>10112</v>
      </c>
      <c r="G28" s="10">
        <v>1074</v>
      </c>
      <c r="H28" s="10">
        <v>28110</v>
      </c>
      <c r="I28" s="10">
        <v>59385</v>
      </c>
      <c r="J28" s="10">
        <v>14596</v>
      </c>
      <c r="K28" s="10">
        <v>9449</v>
      </c>
      <c r="L28" s="10">
        <v>21349</v>
      </c>
    </row>
    <row r="29" spans="1:12" ht="10.199999999999999" customHeight="1" x14ac:dyDescent="0.2">
      <c r="A29" s="9" t="s">
        <v>45</v>
      </c>
      <c r="B29" s="10">
        <v>1649</v>
      </c>
      <c r="C29" s="10">
        <v>85</v>
      </c>
      <c r="D29" s="10">
        <v>242</v>
      </c>
      <c r="E29" s="10">
        <v>52</v>
      </c>
      <c r="F29" s="10">
        <v>75</v>
      </c>
      <c r="G29" s="10">
        <v>14</v>
      </c>
      <c r="H29" s="10">
        <v>217</v>
      </c>
      <c r="I29" s="10">
        <v>616</v>
      </c>
      <c r="J29" s="10">
        <v>98</v>
      </c>
      <c r="K29" s="10">
        <v>108</v>
      </c>
      <c r="L29" s="10">
        <v>142</v>
      </c>
    </row>
    <row r="30" spans="1:12" ht="10.199999999999999" customHeight="1" x14ac:dyDescent="0.2">
      <c r="A30" s="9" t="s">
        <v>46</v>
      </c>
      <c r="B30" s="10">
        <v>887</v>
      </c>
      <c r="C30" s="10">
        <v>44</v>
      </c>
      <c r="D30" s="10">
        <v>148</v>
      </c>
      <c r="E30" s="10">
        <v>41</v>
      </c>
      <c r="F30" s="10">
        <v>54</v>
      </c>
      <c r="G30" s="10">
        <v>6</v>
      </c>
      <c r="H30" s="10">
        <v>118</v>
      </c>
      <c r="I30" s="10">
        <v>288</v>
      </c>
      <c r="J30" s="10">
        <v>89</v>
      </c>
      <c r="K30" s="10">
        <v>31</v>
      </c>
      <c r="L30" s="10">
        <v>68</v>
      </c>
    </row>
    <row r="31" spans="1:12" ht="10.199999999999999" customHeight="1" x14ac:dyDescent="0.2">
      <c r="A31" s="9" t="s">
        <v>47</v>
      </c>
      <c r="B31" s="10">
        <v>325</v>
      </c>
      <c r="C31" s="10">
        <v>18</v>
      </c>
      <c r="D31" s="10">
        <v>49</v>
      </c>
      <c r="E31" s="10">
        <v>19</v>
      </c>
      <c r="F31" s="10">
        <v>11</v>
      </c>
      <c r="G31" s="10">
        <v>1</v>
      </c>
      <c r="H31" s="10">
        <v>47</v>
      </c>
      <c r="I31" s="10">
        <v>122</v>
      </c>
      <c r="J31" s="10">
        <v>20</v>
      </c>
      <c r="K31" s="10">
        <v>18</v>
      </c>
      <c r="L31" s="10">
        <v>20</v>
      </c>
    </row>
    <row r="32" spans="1:12" ht="10.199999999999999" customHeight="1" x14ac:dyDescent="0.2">
      <c r="A32" s="9" t="s">
        <v>48</v>
      </c>
      <c r="B32" s="10">
        <v>810</v>
      </c>
      <c r="C32" s="10">
        <v>43</v>
      </c>
      <c r="D32" s="10">
        <v>131</v>
      </c>
      <c r="E32" s="10">
        <v>37</v>
      </c>
      <c r="F32" s="10">
        <v>41</v>
      </c>
      <c r="G32" s="10">
        <v>10</v>
      </c>
      <c r="H32" s="10">
        <v>130</v>
      </c>
      <c r="I32" s="10">
        <v>266</v>
      </c>
      <c r="J32" s="10">
        <v>55</v>
      </c>
      <c r="K32" s="10">
        <v>47</v>
      </c>
      <c r="L32" s="10">
        <v>50</v>
      </c>
    </row>
    <row r="33" spans="1:12" ht="10.199999999999999" customHeight="1" x14ac:dyDescent="0.2">
      <c r="A33" s="9" t="s">
        <v>49</v>
      </c>
      <c r="B33" s="10">
        <v>161</v>
      </c>
      <c r="C33" s="10">
        <v>10</v>
      </c>
      <c r="D33" s="10">
        <v>21</v>
      </c>
      <c r="E33" s="10">
        <v>9</v>
      </c>
      <c r="F33" s="10">
        <v>3</v>
      </c>
      <c r="G33" s="10">
        <v>6</v>
      </c>
      <c r="H33" s="10">
        <v>18</v>
      </c>
      <c r="I33" s="10">
        <v>62</v>
      </c>
      <c r="J33" s="10">
        <v>15</v>
      </c>
      <c r="K33" s="10">
        <v>9</v>
      </c>
      <c r="L33" s="10">
        <v>8</v>
      </c>
    </row>
    <row r="34" spans="1:12" ht="10.199999999999999" customHeight="1" x14ac:dyDescent="0.2">
      <c r="A34" s="9" t="s">
        <v>50</v>
      </c>
      <c r="B34" s="10">
        <v>282</v>
      </c>
      <c r="C34" s="10">
        <v>13</v>
      </c>
      <c r="D34" s="10">
        <v>57</v>
      </c>
      <c r="E34" s="10">
        <v>14</v>
      </c>
      <c r="F34" s="10">
        <v>7</v>
      </c>
      <c r="G34" s="10">
        <v>2</v>
      </c>
      <c r="H34" s="10">
        <v>34</v>
      </c>
      <c r="I34" s="10">
        <v>92</v>
      </c>
      <c r="J34" s="10">
        <v>26</v>
      </c>
      <c r="K34" s="10">
        <v>21</v>
      </c>
      <c r="L34" s="10">
        <v>16</v>
      </c>
    </row>
    <row r="35" spans="1:12" ht="10.199999999999999" customHeight="1" x14ac:dyDescent="0.2">
      <c r="A35" s="9" t="s">
        <v>51</v>
      </c>
      <c r="B35" s="10">
        <v>834</v>
      </c>
      <c r="C35" s="10">
        <v>58</v>
      </c>
      <c r="D35" s="10">
        <v>152</v>
      </c>
      <c r="E35" s="10">
        <v>42</v>
      </c>
      <c r="F35" s="10">
        <v>58</v>
      </c>
      <c r="G35" s="10">
        <v>24</v>
      </c>
      <c r="H35" s="10">
        <v>90</v>
      </c>
      <c r="I35" s="10">
        <v>266</v>
      </c>
      <c r="J35" s="10">
        <v>54</v>
      </c>
      <c r="K35" s="10">
        <v>54</v>
      </c>
      <c r="L35" s="10">
        <v>36</v>
      </c>
    </row>
    <row r="36" spans="1:12" ht="10.199999999999999" customHeight="1" x14ac:dyDescent="0.2">
      <c r="A36" s="1" t="s">
        <v>52</v>
      </c>
      <c r="B36" s="12">
        <v>788</v>
      </c>
      <c r="C36" s="12">
        <v>23</v>
      </c>
      <c r="D36" s="12">
        <v>170</v>
      </c>
      <c r="E36" s="12">
        <v>20</v>
      </c>
      <c r="F36" s="12">
        <v>23</v>
      </c>
      <c r="G36" s="12">
        <v>10</v>
      </c>
      <c r="H36" s="12">
        <v>71</v>
      </c>
      <c r="I36" s="12">
        <v>308</v>
      </c>
      <c r="J36" s="12">
        <v>107</v>
      </c>
      <c r="K36" s="12">
        <v>25</v>
      </c>
      <c r="L36" s="12">
        <v>31</v>
      </c>
    </row>
    <row r="37" spans="1:12" ht="10.199999999999999" customHeight="1" x14ac:dyDescent="0.2">
      <c r="A37" s="7" t="s">
        <v>33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5"/>
  <sheetViews>
    <sheetView showGridLines="0" view="pageBreakPreview" zoomScale="125" zoomScaleNormal="100" zoomScaleSheetLayoutView="125" workbookViewId="0">
      <selection activeCell="L9" sqref="L9"/>
    </sheetView>
  </sheetViews>
  <sheetFormatPr defaultColWidth="9" defaultRowHeight="10.199999999999999" customHeight="1" x14ac:dyDescent="0.2"/>
  <cols>
    <col min="1" max="1" width="21.85546875" style="3" customWidth="1"/>
    <col min="2" max="12" width="8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54</v>
      </c>
      <c r="B4" s="10">
        <v>406527</v>
      </c>
      <c r="C4" s="10">
        <v>19924</v>
      </c>
      <c r="D4" s="10">
        <v>62313</v>
      </c>
      <c r="E4" s="10">
        <v>20302</v>
      </c>
      <c r="F4" s="10">
        <v>21533</v>
      </c>
      <c r="G4" s="10">
        <v>2369</v>
      </c>
      <c r="H4" s="10">
        <v>60001</v>
      </c>
      <c r="I4" s="10">
        <v>122330</v>
      </c>
      <c r="J4" s="10">
        <v>30829</v>
      </c>
      <c r="K4" s="10">
        <v>18881</v>
      </c>
      <c r="L4" s="10">
        <v>48045</v>
      </c>
    </row>
    <row r="5" spans="1:12" ht="10.199999999999999" customHeight="1" x14ac:dyDescent="0.2">
      <c r="A5" s="9" t="s">
        <v>55</v>
      </c>
      <c r="B5" s="10">
        <v>337</v>
      </c>
      <c r="C5" s="10">
        <v>7</v>
      </c>
      <c r="D5" s="10">
        <v>37</v>
      </c>
      <c r="E5" s="10">
        <v>0</v>
      </c>
      <c r="F5" s="10">
        <v>6</v>
      </c>
      <c r="G5" s="10">
        <v>1</v>
      </c>
      <c r="H5" s="10">
        <v>53</v>
      </c>
      <c r="I5" s="10">
        <v>12</v>
      </c>
      <c r="J5" s="10">
        <v>11</v>
      </c>
      <c r="K5" s="10">
        <v>2</v>
      </c>
      <c r="L5" s="10">
        <v>208</v>
      </c>
    </row>
    <row r="6" spans="1:12" ht="10.199999999999999" customHeight="1" x14ac:dyDescent="0.2">
      <c r="A6" s="9" t="s">
        <v>56</v>
      </c>
      <c r="B6" s="10">
        <v>99</v>
      </c>
      <c r="C6" s="10">
        <v>0</v>
      </c>
      <c r="D6" s="10">
        <v>7</v>
      </c>
      <c r="E6" s="10">
        <v>0</v>
      </c>
      <c r="F6" s="10">
        <v>0</v>
      </c>
      <c r="G6" s="10">
        <v>2</v>
      </c>
      <c r="H6" s="10">
        <v>6</v>
      </c>
      <c r="I6" s="10">
        <v>12</v>
      </c>
      <c r="J6" s="10">
        <v>0</v>
      </c>
      <c r="K6" s="10">
        <v>0</v>
      </c>
      <c r="L6" s="10">
        <v>72</v>
      </c>
    </row>
    <row r="7" spans="1:12" ht="10.199999999999999" customHeight="1" x14ac:dyDescent="0.2">
      <c r="A7" s="9" t="s">
        <v>57</v>
      </c>
      <c r="B7" s="10">
        <v>426</v>
      </c>
      <c r="C7" s="10">
        <v>23</v>
      </c>
      <c r="D7" s="10">
        <v>76</v>
      </c>
      <c r="E7" s="10">
        <v>1</v>
      </c>
      <c r="F7" s="10">
        <v>4</v>
      </c>
      <c r="G7" s="10">
        <v>0</v>
      </c>
      <c r="H7" s="10">
        <v>94</v>
      </c>
      <c r="I7" s="10">
        <v>29</v>
      </c>
      <c r="J7" s="10">
        <v>3</v>
      </c>
      <c r="K7" s="10">
        <v>3</v>
      </c>
      <c r="L7" s="10">
        <v>193</v>
      </c>
    </row>
    <row r="8" spans="1:12" ht="10.199999999999999" customHeight="1" x14ac:dyDescent="0.2">
      <c r="A8" s="9" t="s">
        <v>58</v>
      </c>
      <c r="B8" s="10">
        <v>73</v>
      </c>
      <c r="C8" s="10">
        <v>2</v>
      </c>
      <c r="D8" s="10">
        <v>2</v>
      </c>
      <c r="E8" s="10">
        <v>10</v>
      </c>
      <c r="F8" s="10">
        <v>4</v>
      </c>
      <c r="G8" s="10">
        <v>1</v>
      </c>
      <c r="H8" s="10">
        <v>15</v>
      </c>
      <c r="I8" s="10">
        <v>3</v>
      </c>
      <c r="J8" s="10">
        <v>2</v>
      </c>
      <c r="K8" s="10">
        <v>0</v>
      </c>
      <c r="L8" s="10">
        <v>34</v>
      </c>
    </row>
    <row r="9" spans="1:12" ht="10.199999999999999" customHeight="1" x14ac:dyDescent="0.2">
      <c r="A9" s="9" t="s">
        <v>59</v>
      </c>
      <c r="B9" s="10">
        <v>11</v>
      </c>
      <c r="C9" s="10">
        <v>0</v>
      </c>
      <c r="D9" s="10">
        <v>3</v>
      </c>
      <c r="E9" s="10">
        <v>1</v>
      </c>
      <c r="F9" s="10">
        <v>0</v>
      </c>
      <c r="G9" s="10">
        <v>0</v>
      </c>
      <c r="H9" s="10">
        <v>0</v>
      </c>
      <c r="I9" s="10">
        <v>2</v>
      </c>
      <c r="J9" s="10">
        <v>0</v>
      </c>
      <c r="K9" s="10">
        <v>1</v>
      </c>
      <c r="L9" s="10">
        <v>4</v>
      </c>
    </row>
    <row r="10" spans="1:12" ht="10.199999999999999" customHeight="1" x14ac:dyDescent="0.2">
      <c r="A10" s="9" t="s">
        <v>60</v>
      </c>
      <c r="B10" s="10">
        <v>114</v>
      </c>
      <c r="C10" s="10">
        <v>2</v>
      </c>
      <c r="D10" s="10">
        <v>9</v>
      </c>
      <c r="E10" s="10">
        <v>1</v>
      </c>
      <c r="F10" s="10">
        <v>2</v>
      </c>
      <c r="G10" s="10">
        <v>1</v>
      </c>
      <c r="H10" s="10">
        <v>3</v>
      </c>
      <c r="I10" s="10">
        <v>20</v>
      </c>
      <c r="J10" s="10">
        <v>5</v>
      </c>
      <c r="K10" s="10">
        <v>2</v>
      </c>
      <c r="L10" s="10">
        <v>69</v>
      </c>
    </row>
    <row r="11" spans="1:12" ht="10.199999999999999" customHeight="1" x14ac:dyDescent="0.2">
      <c r="A11" s="9" t="s">
        <v>61</v>
      </c>
      <c r="B11" s="10">
        <v>120</v>
      </c>
      <c r="C11" s="10">
        <v>1</v>
      </c>
      <c r="D11" s="10">
        <v>20</v>
      </c>
      <c r="E11" s="10">
        <v>3</v>
      </c>
      <c r="F11" s="10">
        <v>4</v>
      </c>
      <c r="G11" s="10">
        <v>0</v>
      </c>
      <c r="H11" s="10">
        <v>9</v>
      </c>
      <c r="I11" s="10">
        <v>42</v>
      </c>
      <c r="J11" s="10">
        <v>11</v>
      </c>
      <c r="K11" s="10">
        <v>4</v>
      </c>
      <c r="L11" s="10">
        <v>26</v>
      </c>
    </row>
    <row r="12" spans="1:12" ht="10.199999999999999" customHeight="1" x14ac:dyDescent="0.2">
      <c r="A12" s="9" t="s">
        <v>62</v>
      </c>
      <c r="B12" s="10">
        <v>73</v>
      </c>
      <c r="C12" s="10">
        <v>1</v>
      </c>
      <c r="D12" s="10">
        <v>18</v>
      </c>
      <c r="E12" s="10">
        <v>0</v>
      </c>
      <c r="F12" s="10">
        <v>1</v>
      </c>
      <c r="G12" s="10">
        <v>0</v>
      </c>
      <c r="H12" s="10">
        <v>2</v>
      </c>
      <c r="I12" s="10">
        <v>35</v>
      </c>
      <c r="J12" s="10">
        <v>0</v>
      </c>
      <c r="K12" s="10">
        <v>1</v>
      </c>
      <c r="L12" s="10">
        <v>15</v>
      </c>
    </row>
    <row r="13" spans="1:12" ht="10.199999999999999" customHeight="1" x14ac:dyDescent="0.2">
      <c r="A13" s="9" t="s">
        <v>63</v>
      </c>
      <c r="B13" s="10">
        <v>5</v>
      </c>
      <c r="C13" s="10">
        <v>1</v>
      </c>
      <c r="D13" s="10">
        <v>1</v>
      </c>
      <c r="E13" s="10">
        <v>0</v>
      </c>
      <c r="F13" s="10">
        <v>0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2</v>
      </c>
    </row>
    <row r="14" spans="1:12" ht="10.199999999999999" customHeight="1" x14ac:dyDescent="0.2">
      <c r="A14" s="9" t="s">
        <v>64</v>
      </c>
      <c r="B14" s="10">
        <v>3</v>
      </c>
      <c r="C14" s="10">
        <v>0</v>
      </c>
      <c r="D14" s="10">
        <v>1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2</v>
      </c>
    </row>
    <row r="15" spans="1:12" ht="10.199999999999999" customHeight="1" x14ac:dyDescent="0.2">
      <c r="A15" s="9" t="s">
        <v>65</v>
      </c>
      <c r="B15" s="10">
        <v>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1</v>
      </c>
    </row>
    <row r="16" spans="1:12" ht="10.199999999999999" customHeight="1" x14ac:dyDescent="0.2">
      <c r="A16" s="9" t="s">
        <v>66</v>
      </c>
      <c r="B16" s="10">
        <v>1</v>
      </c>
      <c r="C16" s="10">
        <v>0</v>
      </c>
      <c r="D16" s="10">
        <v>1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ht="10.199999999999999" customHeight="1" x14ac:dyDescent="0.2">
      <c r="A17" s="9" t="s">
        <v>67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1:12" ht="10.199999999999999" customHeight="1" x14ac:dyDescent="0.2">
      <c r="A18" s="9" t="s">
        <v>68</v>
      </c>
      <c r="B18" s="10">
        <v>12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11</v>
      </c>
    </row>
    <row r="19" spans="1:12" ht="10.199999999999999" customHeight="1" x14ac:dyDescent="0.2">
      <c r="A19" s="9" t="s">
        <v>69</v>
      </c>
      <c r="B19" s="10">
        <v>4</v>
      </c>
      <c r="C19" s="10">
        <v>0</v>
      </c>
      <c r="D19" s="10">
        <v>1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3</v>
      </c>
    </row>
    <row r="20" spans="1:12" ht="10.199999999999999" customHeight="1" x14ac:dyDescent="0.2">
      <c r="A20" s="9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10.199999999999999" customHeight="1" x14ac:dyDescent="0.2">
      <c r="A21" s="9" t="s">
        <v>71</v>
      </c>
      <c r="B21" s="10">
        <v>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</row>
    <row r="22" spans="1:12" ht="10.199999999999999" customHeight="1" x14ac:dyDescent="0.2">
      <c r="A22" s="9" t="s">
        <v>72</v>
      </c>
      <c r="B22" s="10">
        <v>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1</v>
      </c>
    </row>
    <row r="23" spans="1:12" ht="10.199999999999999" customHeight="1" x14ac:dyDescent="0.2">
      <c r="A23" s="9" t="s">
        <v>73</v>
      </c>
      <c r="B23" s="10">
        <v>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3</v>
      </c>
    </row>
    <row r="24" spans="1:12" ht="10.199999999999999" customHeight="1" x14ac:dyDescent="0.2">
      <c r="A24" s="9" t="s">
        <v>74</v>
      </c>
      <c r="B24" s="10">
        <v>1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ht="10.199999999999999" customHeight="1" x14ac:dyDescent="0.2">
      <c r="A25" s="9" t="s">
        <v>75</v>
      </c>
      <c r="B25" s="10">
        <v>3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2</v>
      </c>
    </row>
    <row r="26" spans="1:12" ht="10.199999999999999" customHeight="1" x14ac:dyDescent="0.2">
      <c r="A26" s="9" t="s">
        <v>76</v>
      </c>
      <c r="B26" s="10">
        <v>12</v>
      </c>
      <c r="C26" s="10">
        <v>0</v>
      </c>
      <c r="D26" s="10">
        <v>0</v>
      </c>
      <c r="E26" s="10">
        <v>1</v>
      </c>
      <c r="F26" s="10">
        <v>1</v>
      </c>
      <c r="G26" s="10">
        <v>0</v>
      </c>
      <c r="H26" s="10">
        <v>1</v>
      </c>
      <c r="I26" s="10">
        <v>2</v>
      </c>
      <c r="J26" s="10">
        <v>0</v>
      </c>
      <c r="K26" s="10">
        <v>0</v>
      </c>
      <c r="L26" s="10">
        <v>7</v>
      </c>
    </row>
    <row r="27" spans="1:12" ht="10.199999999999999" customHeight="1" x14ac:dyDescent="0.2">
      <c r="A27" s="9" t="s">
        <v>77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</row>
    <row r="28" spans="1:12" ht="10.199999999999999" customHeight="1" x14ac:dyDescent="0.2">
      <c r="A28" s="9" t="s">
        <v>78</v>
      </c>
      <c r="B28" s="10">
        <v>103</v>
      </c>
      <c r="C28" s="10">
        <v>1</v>
      </c>
      <c r="D28" s="10">
        <v>9</v>
      </c>
      <c r="E28" s="10">
        <v>0</v>
      </c>
      <c r="F28" s="10">
        <v>0</v>
      </c>
      <c r="G28" s="10">
        <v>0</v>
      </c>
      <c r="H28" s="10">
        <v>2</v>
      </c>
      <c r="I28" s="10">
        <v>5</v>
      </c>
      <c r="J28" s="10">
        <v>2</v>
      </c>
      <c r="K28" s="10">
        <v>0</v>
      </c>
      <c r="L28" s="10">
        <v>84</v>
      </c>
    </row>
    <row r="29" spans="1:12" ht="10.199999999999999" customHeight="1" x14ac:dyDescent="0.2">
      <c r="A29" s="9" t="s">
        <v>79</v>
      </c>
      <c r="B29" s="10">
        <v>5</v>
      </c>
      <c r="C29" s="10">
        <v>0</v>
      </c>
      <c r="D29" s="10">
        <v>2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3</v>
      </c>
    </row>
    <row r="30" spans="1:12" ht="10.199999999999999" customHeight="1" x14ac:dyDescent="0.2">
      <c r="A30" s="9" t="s">
        <v>80</v>
      </c>
      <c r="B30" s="10">
        <v>34</v>
      </c>
      <c r="C30" s="10">
        <v>7</v>
      </c>
      <c r="D30" s="10">
        <v>9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18</v>
      </c>
    </row>
    <row r="31" spans="1:12" ht="10.199999999999999" customHeight="1" x14ac:dyDescent="0.2">
      <c r="A31" s="9" t="s">
        <v>81</v>
      </c>
      <c r="B31" s="10">
        <v>92</v>
      </c>
      <c r="C31" s="10">
        <v>4</v>
      </c>
      <c r="D31" s="10">
        <v>39</v>
      </c>
      <c r="E31" s="10">
        <v>0</v>
      </c>
      <c r="F31" s="10">
        <v>2</v>
      </c>
      <c r="G31" s="10">
        <v>0</v>
      </c>
      <c r="H31" s="10">
        <v>2</v>
      </c>
      <c r="I31" s="10">
        <v>7</v>
      </c>
      <c r="J31" s="10">
        <v>2</v>
      </c>
      <c r="K31" s="10">
        <v>1</v>
      </c>
      <c r="L31" s="10">
        <v>35</v>
      </c>
    </row>
    <row r="32" spans="1:12" ht="10.199999999999999" customHeight="1" x14ac:dyDescent="0.2">
      <c r="A32" s="9" t="s">
        <v>82</v>
      </c>
      <c r="B32" s="10">
        <v>10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0</v>
      </c>
      <c r="J32" s="10">
        <v>0</v>
      </c>
      <c r="K32" s="10">
        <v>0</v>
      </c>
      <c r="L32" s="10">
        <v>9</v>
      </c>
    </row>
    <row r="33" spans="1:12" ht="10.199999999999999" customHeight="1" x14ac:dyDescent="0.2">
      <c r="A33" s="9" t="s">
        <v>83</v>
      </c>
      <c r="B33" s="10">
        <v>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1</v>
      </c>
    </row>
    <row r="34" spans="1:12" ht="10.199999999999999" customHeight="1" x14ac:dyDescent="0.2">
      <c r="A34" s="9" t="s">
        <v>84</v>
      </c>
      <c r="B34" s="10">
        <v>27</v>
      </c>
      <c r="C34" s="10">
        <v>0</v>
      </c>
      <c r="D34" s="10">
        <v>0</v>
      </c>
      <c r="E34" s="10">
        <v>2</v>
      </c>
      <c r="F34" s="10">
        <v>0</v>
      </c>
      <c r="G34" s="10">
        <v>0</v>
      </c>
      <c r="H34" s="10">
        <v>1</v>
      </c>
      <c r="I34" s="10">
        <v>2</v>
      </c>
      <c r="J34" s="10">
        <v>1</v>
      </c>
      <c r="K34" s="10">
        <v>0</v>
      </c>
      <c r="L34" s="10">
        <v>21</v>
      </c>
    </row>
    <row r="35" spans="1:12" ht="10.199999999999999" customHeight="1" x14ac:dyDescent="0.2">
      <c r="A35" s="9" t="s">
        <v>85</v>
      </c>
      <c r="B35" s="10">
        <v>75</v>
      </c>
      <c r="C35" s="10">
        <v>4</v>
      </c>
      <c r="D35" s="10">
        <v>32</v>
      </c>
      <c r="E35" s="10">
        <v>8</v>
      </c>
      <c r="F35" s="10">
        <v>0</v>
      </c>
      <c r="G35" s="10">
        <v>0</v>
      </c>
      <c r="H35" s="10">
        <v>7</v>
      </c>
      <c r="I35" s="10">
        <v>0</v>
      </c>
      <c r="J35" s="10">
        <v>3</v>
      </c>
      <c r="K35" s="10">
        <v>0</v>
      </c>
      <c r="L35" s="10">
        <v>21</v>
      </c>
    </row>
    <row r="36" spans="1:12" ht="10.199999999999999" customHeight="1" x14ac:dyDescent="0.2">
      <c r="A36" s="9" t="s">
        <v>86</v>
      </c>
      <c r="B36" s="10">
        <v>130</v>
      </c>
      <c r="C36" s="10">
        <v>8</v>
      </c>
      <c r="D36" s="10">
        <v>43</v>
      </c>
      <c r="E36" s="10">
        <v>24</v>
      </c>
      <c r="F36" s="10">
        <v>3</v>
      </c>
      <c r="G36" s="10">
        <v>0</v>
      </c>
      <c r="H36" s="10">
        <v>22</v>
      </c>
      <c r="I36" s="10">
        <v>0</v>
      </c>
      <c r="J36" s="10">
        <v>11</v>
      </c>
      <c r="K36" s="10">
        <v>1</v>
      </c>
      <c r="L36" s="10">
        <v>18</v>
      </c>
    </row>
    <row r="37" spans="1:12" ht="10.199999999999999" customHeight="1" x14ac:dyDescent="0.2">
      <c r="A37" s="9" t="s">
        <v>87</v>
      </c>
      <c r="B37" s="10">
        <v>106</v>
      </c>
      <c r="C37" s="10">
        <v>9</v>
      </c>
      <c r="D37" s="10">
        <v>23</v>
      </c>
      <c r="E37" s="10">
        <v>2</v>
      </c>
      <c r="F37" s="10">
        <v>7</v>
      </c>
      <c r="G37" s="10">
        <v>0</v>
      </c>
      <c r="H37" s="10">
        <v>10</v>
      </c>
      <c r="I37" s="10">
        <v>2</v>
      </c>
      <c r="J37" s="10">
        <v>4</v>
      </c>
      <c r="K37" s="10">
        <v>0</v>
      </c>
      <c r="L37" s="10">
        <v>49</v>
      </c>
    </row>
    <row r="38" spans="1:12" ht="10.199999999999999" customHeight="1" x14ac:dyDescent="0.2">
      <c r="A38" s="9" t="s">
        <v>88</v>
      </c>
      <c r="B38" s="10">
        <v>3</v>
      </c>
      <c r="C38" s="10">
        <v>0</v>
      </c>
      <c r="D38" s="10">
        <v>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</row>
    <row r="39" spans="1:12" ht="10.199999999999999" customHeight="1" x14ac:dyDescent="0.2">
      <c r="A39" s="9" t="s">
        <v>89</v>
      </c>
      <c r="B39" s="10">
        <v>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</row>
    <row r="40" spans="1:12" ht="10.199999999999999" customHeight="1" x14ac:dyDescent="0.2">
      <c r="A40" s="9" t="s">
        <v>90</v>
      </c>
      <c r="B40" s="10">
        <v>15</v>
      </c>
      <c r="C40" s="10">
        <v>0</v>
      </c>
      <c r="D40" s="10">
        <v>3</v>
      </c>
      <c r="E40" s="10">
        <v>0</v>
      </c>
      <c r="F40" s="10">
        <v>1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9</v>
      </c>
    </row>
    <row r="41" spans="1:12" ht="10.199999999999999" customHeight="1" x14ac:dyDescent="0.2">
      <c r="A41" s="9" t="s">
        <v>91</v>
      </c>
      <c r="B41" s="10">
        <v>144</v>
      </c>
      <c r="C41" s="10">
        <v>2</v>
      </c>
      <c r="D41" s="10">
        <v>15</v>
      </c>
      <c r="E41" s="10">
        <v>45</v>
      </c>
      <c r="F41" s="10">
        <v>0</v>
      </c>
      <c r="G41" s="10">
        <v>0</v>
      </c>
      <c r="H41" s="10">
        <v>2</v>
      </c>
      <c r="I41" s="10">
        <v>13</v>
      </c>
      <c r="J41" s="10">
        <v>10</v>
      </c>
      <c r="K41" s="10">
        <v>2</v>
      </c>
      <c r="L41" s="10">
        <v>55</v>
      </c>
    </row>
    <row r="42" spans="1:12" ht="10.199999999999999" customHeight="1" x14ac:dyDescent="0.2">
      <c r="A42" s="9" t="s">
        <v>92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ht="10.199999999999999" customHeight="1" x14ac:dyDescent="0.2">
      <c r="A43" s="9" t="s">
        <v>93</v>
      </c>
      <c r="B43" s="10">
        <v>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1</v>
      </c>
    </row>
    <row r="44" spans="1:12" ht="10.199999999999999" customHeight="1" x14ac:dyDescent="0.2">
      <c r="A44" s="9" t="s">
        <v>94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</row>
    <row r="45" spans="1:12" ht="10.199999999999999" customHeight="1" x14ac:dyDescent="0.2">
      <c r="A45" s="9" t="s">
        <v>95</v>
      </c>
      <c r="B45" s="10">
        <v>1</v>
      </c>
      <c r="C45" s="10">
        <v>0</v>
      </c>
      <c r="D45" s="10">
        <v>0</v>
      </c>
      <c r="E45" s="10">
        <v>0</v>
      </c>
      <c r="F45" s="10">
        <v>1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</row>
    <row r="46" spans="1:12" ht="10.199999999999999" customHeight="1" x14ac:dyDescent="0.2">
      <c r="A46" s="9" t="s">
        <v>96</v>
      </c>
      <c r="B46" s="10">
        <v>61</v>
      </c>
      <c r="C46" s="10">
        <v>3</v>
      </c>
      <c r="D46" s="10">
        <v>12</v>
      </c>
      <c r="E46" s="10">
        <v>1</v>
      </c>
      <c r="F46" s="10">
        <v>1</v>
      </c>
      <c r="G46" s="10">
        <v>2</v>
      </c>
      <c r="H46" s="10">
        <v>2</v>
      </c>
      <c r="I46" s="10">
        <v>4</v>
      </c>
      <c r="J46" s="10">
        <v>2</v>
      </c>
      <c r="K46" s="10">
        <v>2</v>
      </c>
      <c r="L46" s="10">
        <v>32</v>
      </c>
    </row>
    <row r="47" spans="1:12" ht="10.199999999999999" customHeight="1" x14ac:dyDescent="0.2">
      <c r="A47" s="9" t="s">
        <v>97</v>
      </c>
      <c r="B47" s="10">
        <v>18</v>
      </c>
      <c r="C47" s="10">
        <v>0</v>
      </c>
      <c r="D47" s="10">
        <v>7</v>
      </c>
      <c r="E47" s="10">
        <v>0</v>
      </c>
      <c r="F47" s="10">
        <v>0</v>
      </c>
      <c r="G47" s="10">
        <v>0</v>
      </c>
      <c r="H47" s="10">
        <v>1</v>
      </c>
      <c r="I47" s="10">
        <v>2</v>
      </c>
      <c r="J47" s="10">
        <v>2</v>
      </c>
      <c r="K47" s="10">
        <v>0</v>
      </c>
      <c r="L47" s="10">
        <v>6</v>
      </c>
    </row>
    <row r="48" spans="1:12" ht="10.199999999999999" customHeight="1" x14ac:dyDescent="0.2">
      <c r="A48" s="9" t="s">
        <v>98</v>
      </c>
      <c r="B48" s="10">
        <v>28</v>
      </c>
      <c r="C48" s="10">
        <v>1</v>
      </c>
      <c r="D48" s="10">
        <v>7</v>
      </c>
      <c r="E48" s="10">
        <v>0</v>
      </c>
      <c r="F48" s="10">
        <v>0</v>
      </c>
      <c r="G48" s="10">
        <v>0</v>
      </c>
      <c r="H48" s="10">
        <v>1</v>
      </c>
      <c r="I48" s="10">
        <v>2</v>
      </c>
      <c r="J48" s="10">
        <v>2</v>
      </c>
      <c r="K48" s="10">
        <v>0</v>
      </c>
      <c r="L48" s="10">
        <v>15</v>
      </c>
    </row>
    <row r="49" spans="1:12" ht="10.199999999999999" customHeight="1" x14ac:dyDescent="0.2">
      <c r="A49" s="9" t="s">
        <v>99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</row>
    <row r="50" spans="1:12" ht="10.199999999999999" customHeight="1" x14ac:dyDescent="0.2">
      <c r="A50" s="9" t="s">
        <v>100</v>
      </c>
      <c r="B50" s="10">
        <v>1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1</v>
      </c>
    </row>
    <row r="51" spans="1:12" ht="10.199999999999999" customHeight="1" x14ac:dyDescent="0.2">
      <c r="A51" s="9" t="s">
        <v>101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</row>
    <row r="52" spans="1:12" ht="10.199999999999999" customHeight="1" x14ac:dyDescent="0.2">
      <c r="A52" s="9" t="s">
        <v>102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</row>
    <row r="53" spans="1:12" ht="10.199999999999999" customHeight="1" x14ac:dyDescent="0.2">
      <c r="A53" s="9" t="s">
        <v>103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</row>
    <row r="54" spans="1:12" ht="10.199999999999999" customHeight="1" x14ac:dyDescent="0.2">
      <c r="A54" s="9" t="s">
        <v>104</v>
      </c>
      <c r="B54" s="10">
        <v>9</v>
      </c>
      <c r="C54" s="10">
        <v>0</v>
      </c>
      <c r="D54" s="10">
        <v>3</v>
      </c>
      <c r="E54" s="10">
        <v>0</v>
      </c>
      <c r="F54" s="10">
        <v>2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4</v>
      </c>
    </row>
    <row r="55" spans="1:12" ht="10.199999999999999" customHeight="1" x14ac:dyDescent="0.2">
      <c r="A55" s="9" t="s">
        <v>105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</row>
    <row r="56" spans="1:12" ht="10.199999999999999" customHeight="1" x14ac:dyDescent="0.2">
      <c r="A56" s="9" t="s">
        <v>106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</row>
    <row r="57" spans="1:12" ht="10.199999999999999" customHeight="1" x14ac:dyDescent="0.2">
      <c r="A57" s="9" t="s">
        <v>107</v>
      </c>
      <c r="B57" s="10">
        <v>4</v>
      </c>
      <c r="C57" s="10">
        <v>0</v>
      </c>
      <c r="D57" s="10">
        <v>0</v>
      </c>
      <c r="E57" s="10">
        <v>0</v>
      </c>
      <c r="F57" s="10">
        <v>4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</row>
    <row r="58" spans="1:12" ht="10.199999999999999" customHeight="1" x14ac:dyDescent="0.2">
      <c r="A58" s="9" t="s">
        <v>52</v>
      </c>
      <c r="B58" s="10">
        <v>274</v>
      </c>
      <c r="C58" s="10">
        <v>4</v>
      </c>
      <c r="D58" s="10">
        <v>44</v>
      </c>
      <c r="E58" s="10">
        <v>7</v>
      </c>
      <c r="F58" s="10">
        <v>1</v>
      </c>
      <c r="G58" s="10">
        <v>1</v>
      </c>
      <c r="H58" s="10">
        <v>7</v>
      </c>
      <c r="I58" s="10">
        <v>83</v>
      </c>
      <c r="J58" s="10">
        <v>99</v>
      </c>
      <c r="K58" s="10">
        <v>4</v>
      </c>
      <c r="L58" s="10">
        <v>24</v>
      </c>
    </row>
    <row r="59" spans="1:12" ht="10.199999999999999" customHeight="1" x14ac:dyDescent="0.2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0.199999999999999" customHeight="1" x14ac:dyDescent="0.2">
      <c r="A60" s="9" t="s">
        <v>31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0.199999999999999" customHeight="1" x14ac:dyDescent="0.2">
      <c r="A61" s="9" t="s">
        <v>13</v>
      </c>
      <c r="B61" s="10">
        <v>211347</v>
      </c>
      <c r="C61" s="10">
        <v>10235</v>
      </c>
      <c r="D61" s="10">
        <v>33190</v>
      </c>
      <c r="E61" s="10">
        <v>10416</v>
      </c>
      <c r="F61" s="10">
        <v>11193</v>
      </c>
      <c r="G61" s="10">
        <v>1230</v>
      </c>
      <c r="H61" s="10">
        <v>31411</v>
      </c>
      <c r="I61" s="10">
        <v>61204</v>
      </c>
      <c r="J61" s="10">
        <v>15939</v>
      </c>
      <c r="K61" s="10">
        <v>9142</v>
      </c>
      <c r="L61" s="10">
        <v>27387</v>
      </c>
    </row>
    <row r="62" spans="1:12" ht="10.199999999999999" customHeight="1" x14ac:dyDescent="0.2">
      <c r="A62" s="9" t="s">
        <v>54</v>
      </c>
      <c r="B62" s="10">
        <v>209856</v>
      </c>
      <c r="C62" s="10">
        <v>10174</v>
      </c>
      <c r="D62" s="10">
        <v>32881</v>
      </c>
      <c r="E62" s="10">
        <v>10344</v>
      </c>
      <c r="F62" s="10">
        <v>11163</v>
      </c>
      <c r="G62" s="10">
        <v>1224</v>
      </c>
      <c r="H62" s="10">
        <v>31248</v>
      </c>
      <c r="I62" s="10">
        <v>61049</v>
      </c>
      <c r="J62" s="10">
        <v>15855</v>
      </c>
      <c r="K62" s="10">
        <v>9129</v>
      </c>
      <c r="L62" s="10">
        <v>26789</v>
      </c>
    </row>
    <row r="63" spans="1:12" ht="10.199999999999999" customHeight="1" x14ac:dyDescent="0.2">
      <c r="A63" s="9" t="s">
        <v>55</v>
      </c>
      <c r="B63" s="10">
        <v>198</v>
      </c>
      <c r="C63" s="10">
        <v>3</v>
      </c>
      <c r="D63" s="10">
        <v>29</v>
      </c>
      <c r="E63" s="10">
        <v>0</v>
      </c>
      <c r="F63" s="10">
        <v>5</v>
      </c>
      <c r="G63" s="10">
        <v>1</v>
      </c>
      <c r="H63" s="10">
        <v>31</v>
      </c>
      <c r="I63" s="10">
        <v>6</v>
      </c>
      <c r="J63" s="10">
        <v>7</v>
      </c>
      <c r="K63" s="10">
        <v>2</v>
      </c>
      <c r="L63" s="10">
        <v>114</v>
      </c>
    </row>
    <row r="64" spans="1:12" ht="10.199999999999999" customHeight="1" x14ac:dyDescent="0.2">
      <c r="A64" s="9" t="s">
        <v>56</v>
      </c>
      <c r="B64" s="10">
        <v>50</v>
      </c>
      <c r="C64" s="10">
        <v>0</v>
      </c>
      <c r="D64" s="10">
        <v>3</v>
      </c>
      <c r="E64" s="10">
        <v>0</v>
      </c>
      <c r="F64" s="10">
        <v>0</v>
      </c>
      <c r="G64" s="10">
        <v>2</v>
      </c>
      <c r="H64" s="10">
        <v>4</v>
      </c>
      <c r="I64" s="10">
        <v>7</v>
      </c>
      <c r="J64" s="10">
        <v>0</v>
      </c>
      <c r="K64" s="10">
        <v>0</v>
      </c>
      <c r="L64" s="10">
        <v>34</v>
      </c>
    </row>
    <row r="65" spans="1:12" ht="10.199999999999999" customHeight="1" x14ac:dyDescent="0.2">
      <c r="A65" s="9" t="s">
        <v>57</v>
      </c>
      <c r="B65" s="10">
        <v>244</v>
      </c>
      <c r="C65" s="10">
        <v>16</v>
      </c>
      <c r="D65" s="10">
        <v>46</v>
      </c>
      <c r="E65" s="10">
        <v>0</v>
      </c>
      <c r="F65" s="10">
        <v>2</v>
      </c>
      <c r="G65" s="10">
        <v>0</v>
      </c>
      <c r="H65" s="10">
        <v>57</v>
      </c>
      <c r="I65" s="10">
        <v>16</v>
      </c>
      <c r="J65" s="10">
        <v>1</v>
      </c>
      <c r="K65" s="10">
        <v>1</v>
      </c>
      <c r="L65" s="10">
        <v>105</v>
      </c>
    </row>
    <row r="66" spans="1:12" ht="10.199999999999999" customHeight="1" x14ac:dyDescent="0.2">
      <c r="A66" s="9" t="s">
        <v>58</v>
      </c>
      <c r="B66" s="10">
        <v>36</v>
      </c>
      <c r="C66" s="10">
        <v>1</v>
      </c>
      <c r="D66" s="10">
        <v>1</v>
      </c>
      <c r="E66" s="10">
        <v>5</v>
      </c>
      <c r="F66" s="10">
        <v>3</v>
      </c>
      <c r="G66" s="10">
        <v>0</v>
      </c>
      <c r="H66" s="10">
        <v>10</v>
      </c>
      <c r="I66" s="10">
        <v>2</v>
      </c>
      <c r="J66" s="10">
        <v>2</v>
      </c>
      <c r="K66" s="10">
        <v>0</v>
      </c>
      <c r="L66" s="10">
        <v>12</v>
      </c>
    </row>
    <row r="67" spans="1:12" ht="10.199999999999999" customHeight="1" x14ac:dyDescent="0.2">
      <c r="A67" s="9" t="s">
        <v>59</v>
      </c>
      <c r="B67" s="10">
        <v>6</v>
      </c>
      <c r="C67" s="10">
        <v>0</v>
      </c>
      <c r="D67" s="10">
        <v>3</v>
      </c>
      <c r="E67" s="10">
        <v>1</v>
      </c>
      <c r="F67" s="10">
        <v>0</v>
      </c>
      <c r="G67" s="10">
        <v>0</v>
      </c>
      <c r="H67" s="10">
        <v>0</v>
      </c>
      <c r="I67" s="10">
        <v>1</v>
      </c>
      <c r="J67" s="10">
        <v>0</v>
      </c>
      <c r="K67" s="10">
        <v>0</v>
      </c>
      <c r="L67" s="10">
        <v>1</v>
      </c>
    </row>
    <row r="68" spans="1:12" ht="10.199999999999999" customHeight="1" x14ac:dyDescent="0.2">
      <c r="A68" s="9" t="s">
        <v>60</v>
      </c>
      <c r="B68" s="10">
        <v>69</v>
      </c>
      <c r="C68" s="10">
        <v>1</v>
      </c>
      <c r="D68" s="10">
        <v>8</v>
      </c>
      <c r="E68" s="10">
        <v>1</v>
      </c>
      <c r="F68" s="10">
        <v>2</v>
      </c>
      <c r="G68" s="10">
        <v>0</v>
      </c>
      <c r="H68" s="10">
        <v>2</v>
      </c>
      <c r="I68" s="10">
        <v>12</v>
      </c>
      <c r="J68" s="10">
        <v>3</v>
      </c>
      <c r="K68" s="10">
        <v>1</v>
      </c>
      <c r="L68" s="10">
        <v>39</v>
      </c>
    </row>
    <row r="69" spans="1:12" ht="10.199999999999999" customHeight="1" x14ac:dyDescent="0.2">
      <c r="A69" s="9" t="s">
        <v>61</v>
      </c>
      <c r="B69" s="10">
        <v>65</v>
      </c>
      <c r="C69" s="10">
        <v>1</v>
      </c>
      <c r="D69" s="10">
        <v>10</v>
      </c>
      <c r="E69" s="10">
        <v>1</v>
      </c>
      <c r="F69" s="10">
        <v>1</v>
      </c>
      <c r="G69" s="10">
        <v>0</v>
      </c>
      <c r="H69" s="10">
        <v>7</v>
      </c>
      <c r="I69" s="10">
        <v>21</v>
      </c>
      <c r="J69" s="10">
        <v>4</v>
      </c>
      <c r="K69" s="10">
        <v>3</v>
      </c>
      <c r="L69" s="10">
        <v>17</v>
      </c>
    </row>
    <row r="70" spans="1:12" ht="10.199999999999999" customHeight="1" x14ac:dyDescent="0.2">
      <c r="A70" s="9" t="s">
        <v>62</v>
      </c>
      <c r="B70" s="10">
        <v>27</v>
      </c>
      <c r="C70" s="10">
        <v>0</v>
      </c>
      <c r="D70" s="10">
        <v>6</v>
      </c>
      <c r="E70" s="10">
        <v>0</v>
      </c>
      <c r="F70" s="10">
        <v>0</v>
      </c>
      <c r="G70" s="10">
        <v>0</v>
      </c>
      <c r="H70" s="10">
        <v>0</v>
      </c>
      <c r="I70" s="10">
        <v>18</v>
      </c>
      <c r="J70" s="10">
        <v>0</v>
      </c>
      <c r="K70" s="10">
        <v>1</v>
      </c>
      <c r="L70" s="10">
        <v>2</v>
      </c>
    </row>
    <row r="71" spans="1:12" ht="10.199999999999999" customHeight="1" x14ac:dyDescent="0.2">
      <c r="A71" s="9" t="s">
        <v>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</row>
    <row r="72" spans="1:12" ht="10.199999999999999" customHeight="1" x14ac:dyDescent="0.2">
      <c r="A72" s="9" t="s">
        <v>64</v>
      </c>
      <c r="B72" s="10">
        <v>2</v>
      </c>
      <c r="C72" s="10">
        <v>0</v>
      </c>
      <c r="D72" s="10">
        <v>1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1</v>
      </c>
    </row>
    <row r="73" spans="1:12" ht="10.199999999999999" customHeight="1" x14ac:dyDescent="0.2">
      <c r="A73" s="9" t="s">
        <v>65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1</v>
      </c>
      <c r="I73" s="10">
        <v>0</v>
      </c>
      <c r="J73" s="10">
        <v>0</v>
      </c>
      <c r="K73" s="10">
        <v>0</v>
      </c>
      <c r="L73" s="10">
        <v>0</v>
      </c>
    </row>
    <row r="74" spans="1:12" ht="10.199999999999999" customHeight="1" x14ac:dyDescent="0.2">
      <c r="A74" s="9" t="s">
        <v>66</v>
      </c>
      <c r="B74" s="10">
        <v>1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</row>
    <row r="75" spans="1:12" ht="10.199999999999999" customHeight="1" x14ac:dyDescent="0.2">
      <c r="A75" s="9" t="s">
        <v>67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</row>
    <row r="76" spans="1:12" ht="10.199999999999999" customHeight="1" x14ac:dyDescent="0.2">
      <c r="A76" s="9" t="s">
        <v>68</v>
      </c>
      <c r="B76" s="10">
        <v>8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1</v>
      </c>
      <c r="J76" s="10">
        <v>0</v>
      </c>
      <c r="K76" s="10">
        <v>0</v>
      </c>
      <c r="L76" s="10">
        <v>7</v>
      </c>
    </row>
    <row r="77" spans="1:12" ht="10.199999999999999" customHeight="1" x14ac:dyDescent="0.2">
      <c r="A77" s="9" t="s">
        <v>69</v>
      </c>
      <c r="B77" s="10">
        <v>4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3</v>
      </c>
    </row>
    <row r="78" spans="1:12" ht="10.199999999999999" customHeight="1" x14ac:dyDescent="0.2">
      <c r="A78" s="9" t="s">
        <v>70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</row>
    <row r="79" spans="1:12" ht="10.199999999999999" customHeight="1" x14ac:dyDescent="0.2">
      <c r="A79" s="9" t="s">
        <v>71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</row>
    <row r="80" spans="1:12" ht="10.199999999999999" customHeight="1" x14ac:dyDescent="0.2">
      <c r="A80" s="9" t="s">
        <v>72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</row>
    <row r="81" spans="1:12" ht="10.199999999999999" customHeight="1" x14ac:dyDescent="0.2">
      <c r="A81" s="9" t="s">
        <v>73</v>
      </c>
      <c r="B81" s="10">
        <v>1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1</v>
      </c>
    </row>
    <row r="82" spans="1:12" ht="10.199999999999999" customHeight="1" x14ac:dyDescent="0.2">
      <c r="A82" s="9" t="s">
        <v>74</v>
      </c>
      <c r="B82" s="10">
        <v>1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</row>
    <row r="83" spans="1:12" ht="10.199999999999999" customHeight="1" x14ac:dyDescent="0.2">
      <c r="A83" s="9" t="s">
        <v>75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</row>
    <row r="84" spans="1:12" ht="10.199999999999999" customHeight="1" x14ac:dyDescent="0.2">
      <c r="A84" s="9" t="s">
        <v>76</v>
      </c>
      <c r="B84" s="10">
        <v>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1</v>
      </c>
      <c r="J84" s="10">
        <v>0</v>
      </c>
      <c r="K84" s="10">
        <v>0</v>
      </c>
      <c r="L84" s="10">
        <v>2</v>
      </c>
    </row>
    <row r="85" spans="1:12" ht="10.199999999999999" customHeight="1" x14ac:dyDescent="0.2">
      <c r="A85" s="9" t="s">
        <v>77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</row>
    <row r="86" spans="1:12" ht="10.199999999999999" customHeight="1" x14ac:dyDescent="0.2">
      <c r="A86" s="9" t="s">
        <v>78</v>
      </c>
      <c r="B86" s="10">
        <v>59</v>
      </c>
      <c r="C86" s="10">
        <v>1</v>
      </c>
      <c r="D86" s="10">
        <v>5</v>
      </c>
      <c r="E86" s="10">
        <v>0</v>
      </c>
      <c r="F86" s="10">
        <v>0</v>
      </c>
      <c r="G86" s="10">
        <v>0</v>
      </c>
      <c r="H86" s="10">
        <v>2</v>
      </c>
      <c r="I86" s="10">
        <v>5</v>
      </c>
      <c r="J86" s="10">
        <v>0</v>
      </c>
      <c r="K86" s="10">
        <v>0</v>
      </c>
      <c r="L86" s="10">
        <v>46</v>
      </c>
    </row>
    <row r="87" spans="1:12" ht="10.199999999999999" customHeight="1" x14ac:dyDescent="0.2">
      <c r="A87" s="9" t="s">
        <v>79</v>
      </c>
      <c r="B87" s="10">
        <v>4</v>
      </c>
      <c r="C87" s="10">
        <v>0</v>
      </c>
      <c r="D87" s="10">
        <v>1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3</v>
      </c>
    </row>
    <row r="88" spans="1:12" ht="10.199999999999999" customHeight="1" x14ac:dyDescent="0.2">
      <c r="A88" s="9" t="s">
        <v>80</v>
      </c>
      <c r="B88" s="10">
        <v>24</v>
      </c>
      <c r="C88" s="10">
        <v>7</v>
      </c>
      <c r="D88" s="10">
        <v>5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12</v>
      </c>
    </row>
    <row r="89" spans="1:12" ht="10.199999999999999" customHeight="1" x14ac:dyDescent="0.2">
      <c r="A89" s="9" t="s">
        <v>81</v>
      </c>
      <c r="B89" s="10">
        <v>77</v>
      </c>
      <c r="C89" s="10">
        <v>4</v>
      </c>
      <c r="D89" s="10">
        <v>39</v>
      </c>
      <c r="E89" s="10">
        <v>0</v>
      </c>
      <c r="F89" s="10">
        <v>1</v>
      </c>
      <c r="G89" s="10">
        <v>0</v>
      </c>
      <c r="H89" s="10">
        <v>2</v>
      </c>
      <c r="I89" s="10">
        <v>5</v>
      </c>
      <c r="J89" s="10">
        <v>0</v>
      </c>
      <c r="K89" s="10">
        <v>1</v>
      </c>
      <c r="L89" s="10">
        <v>25</v>
      </c>
    </row>
    <row r="90" spans="1:12" ht="10.199999999999999" customHeight="1" x14ac:dyDescent="0.2">
      <c r="A90" s="9" t="s">
        <v>82</v>
      </c>
      <c r="B90" s="10">
        <v>9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1</v>
      </c>
      <c r="I90" s="10">
        <v>0</v>
      </c>
      <c r="J90" s="10">
        <v>0</v>
      </c>
      <c r="K90" s="10">
        <v>0</v>
      </c>
      <c r="L90" s="10">
        <v>8</v>
      </c>
    </row>
    <row r="91" spans="1:12" ht="10.199999999999999" customHeight="1" x14ac:dyDescent="0.2">
      <c r="A91" s="9" t="s">
        <v>83</v>
      </c>
      <c r="B91" s="10">
        <v>1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1</v>
      </c>
    </row>
    <row r="92" spans="1:12" ht="10.199999999999999" customHeight="1" x14ac:dyDescent="0.2">
      <c r="A92" s="9" t="s">
        <v>84</v>
      </c>
      <c r="B92" s="10">
        <v>15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1</v>
      </c>
      <c r="J92" s="10">
        <v>1</v>
      </c>
      <c r="K92" s="10">
        <v>0</v>
      </c>
      <c r="L92" s="10">
        <v>13</v>
      </c>
    </row>
    <row r="93" spans="1:12" ht="10.199999999999999" customHeight="1" x14ac:dyDescent="0.2">
      <c r="A93" s="9" t="s">
        <v>85</v>
      </c>
      <c r="B93" s="10">
        <v>69</v>
      </c>
      <c r="C93" s="10">
        <v>4</v>
      </c>
      <c r="D93" s="10">
        <v>31</v>
      </c>
      <c r="E93" s="10">
        <v>8</v>
      </c>
      <c r="F93" s="10">
        <v>0</v>
      </c>
      <c r="G93" s="10">
        <v>0</v>
      </c>
      <c r="H93" s="10">
        <v>7</v>
      </c>
      <c r="I93" s="10">
        <v>0</v>
      </c>
      <c r="J93" s="10">
        <v>3</v>
      </c>
      <c r="K93" s="10">
        <v>0</v>
      </c>
      <c r="L93" s="10">
        <v>16</v>
      </c>
    </row>
    <row r="94" spans="1:12" ht="10.199999999999999" customHeight="1" x14ac:dyDescent="0.2">
      <c r="A94" s="9" t="s">
        <v>86</v>
      </c>
      <c r="B94" s="10">
        <v>123</v>
      </c>
      <c r="C94" s="10">
        <v>8</v>
      </c>
      <c r="D94" s="10">
        <v>41</v>
      </c>
      <c r="E94" s="10">
        <v>24</v>
      </c>
      <c r="F94" s="10">
        <v>2</v>
      </c>
      <c r="G94" s="10">
        <v>0</v>
      </c>
      <c r="H94" s="10">
        <v>22</v>
      </c>
      <c r="I94" s="10">
        <v>0</v>
      </c>
      <c r="J94" s="10">
        <v>11</v>
      </c>
      <c r="K94" s="10">
        <v>0</v>
      </c>
      <c r="L94" s="10">
        <v>15</v>
      </c>
    </row>
    <row r="95" spans="1:12" ht="10.199999999999999" customHeight="1" x14ac:dyDescent="0.2">
      <c r="A95" s="9" t="s">
        <v>87</v>
      </c>
      <c r="B95" s="10">
        <v>85</v>
      </c>
      <c r="C95" s="10">
        <v>9</v>
      </c>
      <c r="D95" s="10">
        <v>21</v>
      </c>
      <c r="E95" s="10">
        <v>2</v>
      </c>
      <c r="F95" s="10">
        <v>7</v>
      </c>
      <c r="G95" s="10">
        <v>0</v>
      </c>
      <c r="H95" s="10">
        <v>9</v>
      </c>
      <c r="I95" s="10">
        <v>2</v>
      </c>
      <c r="J95" s="10">
        <v>4</v>
      </c>
      <c r="K95" s="10">
        <v>0</v>
      </c>
      <c r="L95" s="10">
        <v>31</v>
      </c>
    </row>
    <row r="96" spans="1:12" ht="10.199999999999999" customHeight="1" x14ac:dyDescent="0.2">
      <c r="A96" s="9" t="s">
        <v>88</v>
      </c>
      <c r="B96" s="10">
        <v>2</v>
      </c>
      <c r="C96" s="10">
        <v>0</v>
      </c>
      <c r="D96" s="10">
        <v>2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</row>
    <row r="97" spans="1:12" ht="10.199999999999999" customHeight="1" x14ac:dyDescent="0.2">
      <c r="A97" s="9" t="s">
        <v>89</v>
      </c>
      <c r="B97" s="10">
        <v>1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1</v>
      </c>
    </row>
    <row r="98" spans="1:12" ht="10.199999999999999" customHeight="1" x14ac:dyDescent="0.2">
      <c r="A98" s="9" t="s">
        <v>90</v>
      </c>
      <c r="B98" s="10">
        <v>10</v>
      </c>
      <c r="C98" s="10">
        <v>0</v>
      </c>
      <c r="D98" s="10">
        <v>2</v>
      </c>
      <c r="E98" s="10">
        <v>0</v>
      </c>
      <c r="F98" s="10">
        <v>1</v>
      </c>
      <c r="G98" s="10">
        <v>0</v>
      </c>
      <c r="H98" s="10">
        <v>1</v>
      </c>
      <c r="I98" s="10">
        <v>1</v>
      </c>
      <c r="J98" s="10">
        <v>0</v>
      </c>
      <c r="K98" s="10">
        <v>0</v>
      </c>
      <c r="L98" s="10">
        <v>5</v>
      </c>
    </row>
    <row r="99" spans="1:12" ht="10.199999999999999" customHeight="1" x14ac:dyDescent="0.2">
      <c r="A99" s="9" t="s">
        <v>91</v>
      </c>
      <c r="B99" s="10">
        <v>80</v>
      </c>
      <c r="C99" s="10">
        <v>1</v>
      </c>
      <c r="D99" s="10">
        <v>10</v>
      </c>
      <c r="E99" s="10">
        <v>23</v>
      </c>
      <c r="F99" s="10">
        <v>0</v>
      </c>
      <c r="G99" s="10">
        <v>0</v>
      </c>
      <c r="H99" s="10">
        <v>1</v>
      </c>
      <c r="I99" s="10">
        <v>7</v>
      </c>
      <c r="J99" s="10">
        <v>3</v>
      </c>
      <c r="K99" s="10">
        <v>1</v>
      </c>
      <c r="L99" s="10">
        <v>34</v>
      </c>
    </row>
    <row r="100" spans="1:12" ht="10.199999999999999" customHeight="1" x14ac:dyDescent="0.2">
      <c r="A100" s="9" t="s">
        <v>92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</row>
    <row r="101" spans="1:12" ht="10.199999999999999" customHeight="1" x14ac:dyDescent="0.2">
      <c r="A101" s="9" t="s">
        <v>93</v>
      </c>
      <c r="B101" s="10">
        <v>1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1</v>
      </c>
    </row>
    <row r="102" spans="1:12" ht="10.199999999999999" customHeight="1" x14ac:dyDescent="0.2">
      <c r="A102" s="9" t="s">
        <v>94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</row>
    <row r="103" spans="1:12" ht="10.199999999999999" customHeight="1" x14ac:dyDescent="0.2">
      <c r="A103" s="9" t="s">
        <v>95</v>
      </c>
      <c r="B103" s="10">
        <v>1</v>
      </c>
      <c r="C103" s="10">
        <v>0</v>
      </c>
      <c r="D103" s="10">
        <v>0</v>
      </c>
      <c r="E103" s="10">
        <v>0</v>
      </c>
      <c r="F103" s="10">
        <v>1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</row>
    <row r="104" spans="1:12" ht="10.199999999999999" customHeight="1" x14ac:dyDescent="0.2">
      <c r="A104" s="9" t="s">
        <v>96</v>
      </c>
      <c r="B104" s="10">
        <v>40</v>
      </c>
      <c r="C104" s="10">
        <v>2</v>
      </c>
      <c r="D104" s="10">
        <v>9</v>
      </c>
      <c r="E104" s="10">
        <v>0</v>
      </c>
      <c r="F104" s="10">
        <v>0</v>
      </c>
      <c r="G104" s="10">
        <v>2</v>
      </c>
      <c r="H104" s="10">
        <v>1</v>
      </c>
      <c r="I104" s="10">
        <v>3</v>
      </c>
      <c r="J104" s="10">
        <v>1</v>
      </c>
      <c r="K104" s="10">
        <v>1</v>
      </c>
      <c r="L104" s="10">
        <v>21</v>
      </c>
    </row>
    <row r="105" spans="1:12" ht="10.199999999999999" customHeight="1" x14ac:dyDescent="0.2">
      <c r="A105" s="9" t="s">
        <v>97</v>
      </c>
      <c r="B105" s="10">
        <v>13</v>
      </c>
      <c r="C105" s="10">
        <v>0</v>
      </c>
      <c r="D105" s="10">
        <v>4</v>
      </c>
      <c r="E105" s="10">
        <v>0</v>
      </c>
      <c r="F105" s="10">
        <v>0</v>
      </c>
      <c r="G105" s="10">
        <v>0</v>
      </c>
      <c r="H105" s="10">
        <v>1</v>
      </c>
      <c r="I105" s="10">
        <v>1</v>
      </c>
      <c r="J105" s="10">
        <v>2</v>
      </c>
      <c r="K105" s="10">
        <v>0</v>
      </c>
      <c r="L105" s="10">
        <v>5</v>
      </c>
    </row>
    <row r="106" spans="1:12" ht="10.199999999999999" customHeight="1" x14ac:dyDescent="0.2">
      <c r="A106" s="9" t="s">
        <v>98</v>
      </c>
      <c r="B106" s="10">
        <v>16</v>
      </c>
      <c r="C106" s="10">
        <v>1</v>
      </c>
      <c r="D106" s="10">
        <v>3</v>
      </c>
      <c r="E106" s="10">
        <v>0</v>
      </c>
      <c r="F106" s="10">
        <v>0</v>
      </c>
      <c r="G106" s="10">
        <v>0</v>
      </c>
      <c r="H106" s="10">
        <v>1</v>
      </c>
      <c r="I106" s="10">
        <v>1</v>
      </c>
      <c r="J106" s="10">
        <v>1</v>
      </c>
      <c r="K106" s="10">
        <v>0</v>
      </c>
      <c r="L106" s="10">
        <v>9</v>
      </c>
    </row>
    <row r="107" spans="1:12" ht="10.199999999999999" customHeight="1" x14ac:dyDescent="0.2">
      <c r="A107" s="9" t="s">
        <v>99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</row>
    <row r="108" spans="1:12" ht="10.199999999999999" customHeight="1" x14ac:dyDescent="0.2">
      <c r="A108" s="9" t="s">
        <v>100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</row>
    <row r="109" spans="1:12" ht="10.199999999999999" customHeight="1" x14ac:dyDescent="0.2">
      <c r="A109" s="9" t="s">
        <v>101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</row>
    <row r="110" spans="1:12" ht="10.199999999999999" customHeight="1" x14ac:dyDescent="0.2">
      <c r="A110" s="9" t="s">
        <v>102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</row>
    <row r="111" spans="1:12" ht="10.199999999999999" customHeight="1" x14ac:dyDescent="0.2">
      <c r="A111" s="9" t="s">
        <v>103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</row>
    <row r="112" spans="1:12" ht="10.199999999999999" customHeight="1" x14ac:dyDescent="0.2">
      <c r="A112" s="9" t="s">
        <v>104</v>
      </c>
      <c r="B112" s="10">
        <v>6</v>
      </c>
      <c r="C112" s="10">
        <v>0</v>
      </c>
      <c r="D112" s="10">
        <v>1</v>
      </c>
      <c r="E112" s="10">
        <v>0</v>
      </c>
      <c r="F112" s="10">
        <v>2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3</v>
      </c>
    </row>
    <row r="113" spans="1:12" ht="10.199999999999999" customHeight="1" x14ac:dyDescent="0.2">
      <c r="A113" s="9" t="s">
        <v>105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</row>
    <row r="114" spans="1:12" ht="10.199999999999999" customHeight="1" x14ac:dyDescent="0.2">
      <c r="A114" s="9" t="s">
        <v>106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</row>
    <row r="115" spans="1:12" ht="10.199999999999999" customHeight="1" x14ac:dyDescent="0.2">
      <c r="A115" s="9" t="s">
        <v>107</v>
      </c>
      <c r="B115" s="10">
        <v>2</v>
      </c>
      <c r="C115" s="10">
        <v>0</v>
      </c>
      <c r="D115" s="10">
        <v>0</v>
      </c>
      <c r="E115" s="10">
        <v>0</v>
      </c>
      <c r="F115" s="10">
        <v>2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</row>
    <row r="116" spans="1:12" ht="10.199999999999999" customHeight="1" x14ac:dyDescent="0.2">
      <c r="A116" s="9" t="s">
        <v>52</v>
      </c>
      <c r="B116" s="10">
        <v>137</v>
      </c>
      <c r="C116" s="10">
        <v>2</v>
      </c>
      <c r="D116" s="10">
        <v>26</v>
      </c>
      <c r="E116" s="10">
        <v>6</v>
      </c>
      <c r="F116" s="10">
        <v>1</v>
      </c>
      <c r="G116" s="10">
        <v>1</v>
      </c>
      <c r="H116" s="10">
        <v>3</v>
      </c>
      <c r="I116" s="10">
        <v>44</v>
      </c>
      <c r="J116" s="10">
        <v>41</v>
      </c>
      <c r="K116" s="10">
        <v>2</v>
      </c>
      <c r="L116" s="10">
        <v>11</v>
      </c>
    </row>
    <row r="117" spans="1:12" ht="10.199999999999999" customHeight="1" x14ac:dyDescent="0.2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10.199999999999999" customHeight="1" x14ac:dyDescent="0.2">
      <c r="A118" s="9" t="s">
        <v>32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10.199999999999999" customHeight="1" x14ac:dyDescent="0.2">
      <c r="A119" s="9" t="s">
        <v>13</v>
      </c>
      <c r="B119" s="10">
        <v>197624</v>
      </c>
      <c r="C119" s="10">
        <v>9769</v>
      </c>
      <c r="D119" s="10">
        <v>29549</v>
      </c>
      <c r="E119" s="10">
        <v>9993</v>
      </c>
      <c r="F119" s="10">
        <v>10384</v>
      </c>
      <c r="G119" s="10">
        <v>1147</v>
      </c>
      <c r="H119" s="10">
        <v>28835</v>
      </c>
      <c r="I119" s="10">
        <v>61405</v>
      </c>
      <c r="J119" s="10">
        <v>15060</v>
      </c>
      <c r="K119" s="10">
        <v>9762</v>
      </c>
      <c r="L119" s="10">
        <v>21720</v>
      </c>
    </row>
    <row r="120" spans="1:12" ht="10.199999999999999" customHeight="1" x14ac:dyDescent="0.2">
      <c r="A120" s="9" t="s">
        <v>54</v>
      </c>
      <c r="B120" s="10">
        <v>196671</v>
      </c>
      <c r="C120" s="10">
        <v>9750</v>
      </c>
      <c r="D120" s="10">
        <v>29432</v>
      </c>
      <c r="E120" s="10">
        <v>9958</v>
      </c>
      <c r="F120" s="10">
        <v>10370</v>
      </c>
      <c r="G120" s="10">
        <v>1145</v>
      </c>
      <c r="H120" s="10">
        <v>28753</v>
      </c>
      <c r="I120" s="10">
        <v>61281</v>
      </c>
      <c r="J120" s="10">
        <v>14974</v>
      </c>
      <c r="K120" s="10">
        <v>9752</v>
      </c>
      <c r="L120" s="10">
        <v>21256</v>
      </c>
    </row>
    <row r="121" spans="1:12" ht="10.199999999999999" customHeight="1" x14ac:dyDescent="0.2">
      <c r="A121" s="9" t="s">
        <v>55</v>
      </c>
      <c r="B121" s="10">
        <v>139</v>
      </c>
      <c r="C121" s="10">
        <v>4</v>
      </c>
      <c r="D121" s="10">
        <v>8</v>
      </c>
      <c r="E121" s="10">
        <v>0</v>
      </c>
      <c r="F121" s="10">
        <v>1</v>
      </c>
      <c r="G121" s="10">
        <v>0</v>
      </c>
      <c r="H121" s="10">
        <v>22</v>
      </c>
      <c r="I121" s="10">
        <v>6</v>
      </c>
      <c r="J121" s="10">
        <v>4</v>
      </c>
      <c r="K121" s="10">
        <v>0</v>
      </c>
      <c r="L121" s="10">
        <v>94</v>
      </c>
    </row>
    <row r="122" spans="1:12" ht="10.199999999999999" customHeight="1" x14ac:dyDescent="0.2">
      <c r="A122" s="9" t="s">
        <v>56</v>
      </c>
      <c r="B122" s="10">
        <v>49</v>
      </c>
      <c r="C122" s="10">
        <v>0</v>
      </c>
      <c r="D122" s="10">
        <v>4</v>
      </c>
      <c r="E122" s="10">
        <v>0</v>
      </c>
      <c r="F122" s="10">
        <v>0</v>
      </c>
      <c r="G122" s="10">
        <v>0</v>
      </c>
      <c r="H122" s="10">
        <v>2</v>
      </c>
      <c r="I122" s="10">
        <v>5</v>
      </c>
      <c r="J122" s="10">
        <v>0</v>
      </c>
      <c r="K122" s="10">
        <v>0</v>
      </c>
      <c r="L122" s="10">
        <v>38</v>
      </c>
    </row>
    <row r="123" spans="1:12" ht="10.199999999999999" customHeight="1" x14ac:dyDescent="0.2">
      <c r="A123" s="9" t="s">
        <v>57</v>
      </c>
      <c r="B123" s="10">
        <v>182</v>
      </c>
      <c r="C123" s="10">
        <v>7</v>
      </c>
      <c r="D123" s="10">
        <v>30</v>
      </c>
      <c r="E123" s="10">
        <v>1</v>
      </c>
      <c r="F123" s="10">
        <v>2</v>
      </c>
      <c r="G123" s="10">
        <v>0</v>
      </c>
      <c r="H123" s="10">
        <v>37</v>
      </c>
      <c r="I123" s="10">
        <v>13</v>
      </c>
      <c r="J123" s="10">
        <v>2</v>
      </c>
      <c r="K123" s="10">
        <v>2</v>
      </c>
      <c r="L123" s="10">
        <v>88</v>
      </c>
    </row>
    <row r="124" spans="1:12" ht="10.199999999999999" customHeight="1" x14ac:dyDescent="0.2">
      <c r="A124" s="9" t="s">
        <v>58</v>
      </c>
      <c r="B124" s="10">
        <v>37</v>
      </c>
      <c r="C124" s="10">
        <v>1</v>
      </c>
      <c r="D124" s="10">
        <v>1</v>
      </c>
      <c r="E124" s="10">
        <v>5</v>
      </c>
      <c r="F124" s="10">
        <v>1</v>
      </c>
      <c r="G124" s="10">
        <v>1</v>
      </c>
      <c r="H124" s="10">
        <v>5</v>
      </c>
      <c r="I124" s="10">
        <v>1</v>
      </c>
      <c r="J124" s="10">
        <v>0</v>
      </c>
      <c r="K124" s="10">
        <v>0</v>
      </c>
      <c r="L124" s="10">
        <v>22</v>
      </c>
    </row>
    <row r="125" spans="1:12" ht="10.199999999999999" customHeight="1" x14ac:dyDescent="0.2">
      <c r="A125" s="9" t="s">
        <v>59</v>
      </c>
      <c r="B125" s="10">
        <v>5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1</v>
      </c>
      <c r="L125" s="10">
        <v>3</v>
      </c>
    </row>
    <row r="126" spans="1:12" ht="10.199999999999999" customHeight="1" x14ac:dyDescent="0.2">
      <c r="A126" s="9" t="s">
        <v>60</v>
      </c>
      <c r="B126" s="10">
        <v>45</v>
      </c>
      <c r="C126" s="10">
        <v>1</v>
      </c>
      <c r="D126" s="10">
        <v>1</v>
      </c>
      <c r="E126" s="10">
        <v>0</v>
      </c>
      <c r="F126" s="10">
        <v>0</v>
      </c>
      <c r="G126" s="10">
        <v>1</v>
      </c>
      <c r="H126" s="10">
        <v>1</v>
      </c>
      <c r="I126" s="10">
        <v>8</v>
      </c>
      <c r="J126" s="10">
        <v>2</v>
      </c>
      <c r="K126" s="10">
        <v>1</v>
      </c>
      <c r="L126" s="10">
        <v>30</v>
      </c>
    </row>
    <row r="127" spans="1:12" ht="10.199999999999999" customHeight="1" x14ac:dyDescent="0.2">
      <c r="A127" s="9" t="s">
        <v>61</v>
      </c>
      <c r="B127" s="10">
        <v>55</v>
      </c>
      <c r="C127" s="10">
        <v>0</v>
      </c>
      <c r="D127" s="10">
        <v>10</v>
      </c>
      <c r="E127" s="10">
        <v>2</v>
      </c>
      <c r="F127" s="10">
        <v>3</v>
      </c>
      <c r="G127" s="10">
        <v>0</v>
      </c>
      <c r="H127" s="10">
        <v>2</v>
      </c>
      <c r="I127" s="10">
        <v>21</v>
      </c>
      <c r="J127" s="10">
        <v>7</v>
      </c>
      <c r="K127" s="10">
        <v>1</v>
      </c>
      <c r="L127" s="10">
        <v>9</v>
      </c>
    </row>
    <row r="128" spans="1:12" ht="10.199999999999999" customHeight="1" x14ac:dyDescent="0.2">
      <c r="A128" s="9" t="s">
        <v>62</v>
      </c>
      <c r="B128" s="10">
        <v>46</v>
      </c>
      <c r="C128" s="10">
        <v>1</v>
      </c>
      <c r="D128" s="10">
        <v>12</v>
      </c>
      <c r="E128" s="10">
        <v>0</v>
      </c>
      <c r="F128" s="10">
        <v>1</v>
      </c>
      <c r="G128" s="10">
        <v>0</v>
      </c>
      <c r="H128" s="10">
        <v>2</v>
      </c>
      <c r="I128" s="10">
        <v>17</v>
      </c>
      <c r="J128" s="10">
        <v>0</v>
      </c>
      <c r="K128" s="10">
        <v>0</v>
      </c>
      <c r="L128" s="10">
        <v>13</v>
      </c>
    </row>
    <row r="129" spans="1:12" ht="10.199999999999999" customHeight="1" x14ac:dyDescent="0.2">
      <c r="A129" s="9" t="s">
        <v>63</v>
      </c>
      <c r="B129" s="10">
        <v>5</v>
      </c>
      <c r="C129" s="10">
        <v>1</v>
      </c>
      <c r="D129" s="10">
        <v>1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0</v>
      </c>
      <c r="K129" s="10">
        <v>0</v>
      </c>
      <c r="L129" s="10">
        <v>2</v>
      </c>
    </row>
    <row r="130" spans="1:12" ht="10.199999999999999" customHeight="1" x14ac:dyDescent="0.2">
      <c r="A130" s="9" t="s">
        <v>64</v>
      </c>
      <c r="B130" s="10">
        <v>1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1</v>
      </c>
    </row>
    <row r="131" spans="1:12" ht="10.199999999999999" customHeight="1" x14ac:dyDescent="0.2">
      <c r="A131" s="9" t="s">
        <v>65</v>
      </c>
      <c r="B131" s="10">
        <v>1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1</v>
      </c>
    </row>
    <row r="132" spans="1:12" ht="10.199999999999999" customHeight="1" x14ac:dyDescent="0.2">
      <c r="A132" s="9" t="s">
        <v>66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</row>
    <row r="133" spans="1:12" ht="10.199999999999999" customHeight="1" x14ac:dyDescent="0.2">
      <c r="A133" s="9" t="s">
        <v>67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</row>
    <row r="134" spans="1:12" ht="10.199999999999999" customHeight="1" x14ac:dyDescent="0.2">
      <c r="A134" s="9" t="s">
        <v>68</v>
      </c>
      <c r="B134" s="10">
        <v>4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4</v>
      </c>
    </row>
    <row r="135" spans="1:12" ht="10.199999999999999" customHeight="1" x14ac:dyDescent="0.2">
      <c r="A135" s="9" t="s">
        <v>69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</row>
    <row r="136" spans="1:12" ht="10.199999999999999" customHeight="1" x14ac:dyDescent="0.2">
      <c r="A136" s="9" t="s">
        <v>70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</row>
    <row r="137" spans="1:12" ht="10.199999999999999" customHeight="1" x14ac:dyDescent="0.2">
      <c r="A137" s="9" t="s">
        <v>71</v>
      </c>
      <c r="B137" s="10">
        <v>1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1</v>
      </c>
    </row>
    <row r="138" spans="1:12" ht="10.199999999999999" customHeight="1" x14ac:dyDescent="0.2">
      <c r="A138" s="9" t="s">
        <v>72</v>
      </c>
      <c r="B138" s="10">
        <v>1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1</v>
      </c>
    </row>
    <row r="139" spans="1:12" ht="10.199999999999999" customHeight="1" x14ac:dyDescent="0.2">
      <c r="A139" s="9" t="s">
        <v>73</v>
      </c>
      <c r="B139" s="10">
        <v>2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2</v>
      </c>
    </row>
    <row r="140" spans="1:12" ht="10.199999999999999" customHeight="1" x14ac:dyDescent="0.2">
      <c r="A140" s="9" t="s">
        <v>74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</row>
    <row r="141" spans="1:12" ht="10.199999999999999" customHeight="1" x14ac:dyDescent="0.2">
      <c r="A141" s="9" t="s">
        <v>75</v>
      </c>
      <c r="B141" s="10">
        <v>3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1</v>
      </c>
      <c r="I141" s="10">
        <v>0</v>
      </c>
      <c r="J141" s="10">
        <v>0</v>
      </c>
      <c r="K141" s="10">
        <v>0</v>
      </c>
      <c r="L141" s="10">
        <v>2</v>
      </c>
    </row>
    <row r="142" spans="1:12" ht="10.199999999999999" customHeight="1" x14ac:dyDescent="0.2">
      <c r="A142" s="9" t="s">
        <v>76</v>
      </c>
      <c r="B142" s="10">
        <v>9</v>
      </c>
      <c r="C142" s="10">
        <v>0</v>
      </c>
      <c r="D142" s="10">
        <v>0</v>
      </c>
      <c r="E142" s="10">
        <v>1</v>
      </c>
      <c r="F142" s="10">
        <v>1</v>
      </c>
      <c r="G142" s="10">
        <v>0</v>
      </c>
      <c r="H142" s="10">
        <v>1</v>
      </c>
      <c r="I142" s="10">
        <v>1</v>
      </c>
      <c r="J142" s="10">
        <v>0</v>
      </c>
      <c r="K142" s="10">
        <v>0</v>
      </c>
      <c r="L142" s="10">
        <v>5</v>
      </c>
    </row>
    <row r="143" spans="1:12" ht="10.199999999999999" customHeight="1" x14ac:dyDescent="0.2">
      <c r="A143" s="9" t="s">
        <v>77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</row>
    <row r="144" spans="1:12" ht="10.199999999999999" customHeight="1" x14ac:dyDescent="0.2">
      <c r="A144" s="9" t="s">
        <v>78</v>
      </c>
      <c r="B144" s="10">
        <v>44</v>
      </c>
      <c r="C144" s="10">
        <v>0</v>
      </c>
      <c r="D144" s="10">
        <v>4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2</v>
      </c>
      <c r="K144" s="10">
        <v>0</v>
      </c>
      <c r="L144" s="10">
        <v>38</v>
      </c>
    </row>
    <row r="145" spans="1:12" ht="10.199999999999999" customHeight="1" x14ac:dyDescent="0.2">
      <c r="A145" s="9" t="s">
        <v>79</v>
      </c>
      <c r="B145" s="10">
        <v>1</v>
      </c>
      <c r="C145" s="10">
        <v>0</v>
      </c>
      <c r="D145" s="10">
        <v>1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</row>
    <row r="146" spans="1:12" ht="10.199999999999999" customHeight="1" x14ac:dyDescent="0.2">
      <c r="A146" s="9" t="s">
        <v>80</v>
      </c>
      <c r="B146" s="10">
        <v>10</v>
      </c>
      <c r="C146" s="10">
        <v>0</v>
      </c>
      <c r="D146" s="10">
        <v>4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6</v>
      </c>
    </row>
    <row r="147" spans="1:12" ht="10.199999999999999" customHeight="1" x14ac:dyDescent="0.2">
      <c r="A147" s="9" t="s">
        <v>81</v>
      </c>
      <c r="B147" s="10">
        <v>15</v>
      </c>
      <c r="C147" s="10">
        <v>0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2</v>
      </c>
      <c r="J147" s="10">
        <v>2</v>
      </c>
      <c r="K147" s="10">
        <v>0</v>
      </c>
      <c r="L147" s="10">
        <v>10</v>
      </c>
    </row>
    <row r="148" spans="1:12" ht="10.199999999999999" customHeight="1" x14ac:dyDescent="0.2">
      <c r="A148" s="9" t="s">
        <v>82</v>
      </c>
      <c r="B148" s="10">
        <v>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1</v>
      </c>
    </row>
    <row r="149" spans="1:12" ht="10.199999999999999" customHeight="1" x14ac:dyDescent="0.2">
      <c r="A149" s="9" t="s">
        <v>83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</row>
    <row r="150" spans="1:12" ht="10.199999999999999" customHeight="1" x14ac:dyDescent="0.2">
      <c r="A150" s="9" t="s">
        <v>84</v>
      </c>
      <c r="B150" s="10">
        <v>12</v>
      </c>
      <c r="C150" s="10">
        <v>0</v>
      </c>
      <c r="D150" s="10">
        <v>0</v>
      </c>
      <c r="E150" s="10">
        <v>2</v>
      </c>
      <c r="F150" s="10">
        <v>0</v>
      </c>
      <c r="G150" s="10">
        <v>0</v>
      </c>
      <c r="H150" s="10">
        <v>1</v>
      </c>
      <c r="I150" s="10">
        <v>1</v>
      </c>
      <c r="J150" s="10">
        <v>0</v>
      </c>
      <c r="K150" s="10">
        <v>0</v>
      </c>
      <c r="L150" s="10">
        <v>8</v>
      </c>
    </row>
    <row r="151" spans="1:12" ht="10.199999999999999" customHeight="1" x14ac:dyDescent="0.2">
      <c r="A151" s="9" t="s">
        <v>85</v>
      </c>
      <c r="B151" s="10">
        <v>6</v>
      </c>
      <c r="C151" s="10">
        <v>0</v>
      </c>
      <c r="D151" s="10">
        <v>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5</v>
      </c>
    </row>
    <row r="152" spans="1:12" ht="10.199999999999999" customHeight="1" x14ac:dyDescent="0.2">
      <c r="A152" s="9" t="s">
        <v>86</v>
      </c>
      <c r="B152" s="10">
        <v>7</v>
      </c>
      <c r="C152" s="10">
        <v>0</v>
      </c>
      <c r="D152" s="10">
        <v>2</v>
      </c>
      <c r="E152" s="10">
        <v>0</v>
      </c>
      <c r="F152" s="10">
        <v>1</v>
      </c>
      <c r="G152" s="10">
        <v>0</v>
      </c>
      <c r="H152" s="10">
        <v>0</v>
      </c>
      <c r="I152" s="10">
        <v>0</v>
      </c>
      <c r="J152" s="10">
        <v>0</v>
      </c>
      <c r="K152" s="10">
        <v>1</v>
      </c>
      <c r="L152" s="10">
        <v>3</v>
      </c>
    </row>
    <row r="153" spans="1:12" ht="10.199999999999999" customHeight="1" x14ac:dyDescent="0.2">
      <c r="A153" s="9" t="s">
        <v>87</v>
      </c>
      <c r="B153" s="10">
        <v>21</v>
      </c>
      <c r="C153" s="10">
        <v>0</v>
      </c>
      <c r="D153" s="10">
        <v>2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0</v>
      </c>
      <c r="K153" s="10">
        <v>0</v>
      </c>
      <c r="L153" s="10">
        <v>18</v>
      </c>
    </row>
    <row r="154" spans="1:12" ht="10.199999999999999" customHeight="1" x14ac:dyDescent="0.2">
      <c r="A154" s="9" t="s">
        <v>88</v>
      </c>
      <c r="B154" s="10">
        <v>1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1</v>
      </c>
    </row>
    <row r="155" spans="1:12" ht="10.199999999999999" customHeight="1" x14ac:dyDescent="0.2">
      <c r="A155" s="9" t="s">
        <v>89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</row>
    <row r="156" spans="1:12" ht="10.199999999999999" customHeight="1" x14ac:dyDescent="0.2">
      <c r="A156" s="9" t="s">
        <v>90</v>
      </c>
      <c r="B156" s="10">
        <v>5</v>
      </c>
      <c r="C156" s="10">
        <v>0</v>
      </c>
      <c r="D156" s="10">
        <v>1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4</v>
      </c>
    </row>
    <row r="157" spans="1:12" ht="10.199999999999999" customHeight="1" x14ac:dyDescent="0.2">
      <c r="A157" s="9" t="s">
        <v>91</v>
      </c>
      <c r="B157" s="10">
        <v>64</v>
      </c>
      <c r="C157" s="10">
        <v>1</v>
      </c>
      <c r="D157" s="10">
        <v>5</v>
      </c>
      <c r="E157" s="10">
        <v>22</v>
      </c>
      <c r="F157" s="10">
        <v>0</v>
      </c>
      <c r="G157" s="10">
        <v>0</v>
      </c>
      <c r="H157" s="10">
        <v>1</v>
      </c>
      <c r="I157" s="10">
        <v>6</v>
      </c>
      <c r="J157" s="10">
        <v>7</v>
      </c>
      <c r="K157" s="10">
        <v>1</v>
      </c>
      <c r="L157" s="10">
        <v>21</v>
      </c>
    </row>
    <row r="158" spans="1:12" ht="10.199999999999999" customHeight="1" x14ac:dyDescent="0.2">
      <c r="A158" s="9" t="s">
        <v>92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</row>
    <row r="159" spans="1:12" ht="10.199999999999999" customHeight="1" x14ac:dyDescent="0.2">
      <c r="A159" s="9" t="s">
        <v>93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</row>
    <row r="160" spans="1:12" ht="10.199999999999999" customHeight="1" x14ac:dyDescent="0.2">
      <c r="A160" s="9" t="s">
        <v>94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</row>
    <row r="161" spans="1:12" ht="10.199999999999999" customHeight="1" x14ac:dyDescent="0.2">
      <c r="A161" s="9" t="s">
        <v>95</v>
      </c>
      <c r="B161" s="10">
        <v>0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</row>
    <row r="162" spans="1:12" ht="10.199999999999999" customHeight="1" x14ac:dyDescent="0.2">
      <c r="A162" s="9" t="s">
        <v>96</v>
      </c>
      <c r="B162" s="10">
        <v>21</v>
      </c>
      <c r="C162" s="10">
        <v>1</v>
      </c>
      <c r="D162" s="10">
        <v>3</v>
      </c>
      <c r="E162" s="10">
        <v>1</v>
      </c>
      <c r="F162" s="10">
        <v>1</v>
      </c>
      <c r="G162" s="10">
        <v>0</v>
      </c>
      <c r="H162" s="10">
        <v>1</v>
      </c>
      <c r="I162" s="10">
        <v>1</v>
      </c>
      <c r="J162" s="10">
        <v>1</v>
      </c>
      <c r="K162" s="10">
        <v>1</v>
      </c>
      <c r="L162" s="10">
        <v>11</v>
      </c>
    </row>
    <row r="163" spans="1:12" ht="10.199999999999999" customHeight="1" x14ac:dyDescent="0.2">
      <c r="A163" s="9" t="s">
        <v>97</v>
      </c>
      <c r="B163" s="10">
        <v>5</v>
      </c>
      <c r="C163" s="10">
        <v>0</v>
      </c>
      <c r="D163" s="10">
        <v>3</v>
      </c>
      <c r="E163" s="10">
        <v>0</v>
      </c>
      <c r="F163" s="10">
        <v>0</v>
      </c>
      <c r="G163" s="10">
        <v>0</v>
      </c>
      <c r="H163" s="10">
        <v>0</v>
      </c>
      <c r="I163" s="10">
        <v>1</v>
      </c>
      <c r="J163" s="10">
        <v>0</v>
      </c>
      <c r="K163" s="10">
        <v>0</v>
      </c>
      <c r="L163" s="10">
        <v>1</v>
      </c>
    </row>
    <row r="164" spans="1:12" ht="10.199999999999999" customHeight="1" x14ac:dyDescent="0.2">
      <c r="A164" s="9" t="s">
        <v>98</v>
      </c>
      <c r="B164" s="10">
        <v>12</v>
      </c>
      <c r="C164" s="10">
        <v>0</v>
      </c>
      <c r="D164" s="10">
        <v>4</v>
      </c>
      <c r="E164" s="10">
        <v>0</v>
      </c>
      <c r="F164" s="10">
        <v>0</v>
      </c>
      <c r="G164" s="10">
        <v>0</v>
      </c>
      <c r="H164" s="10">
        <v>0</v>
      </c>
      <c r="I164" s="10">
        <v>1</v>
      </c>
      <c r="J164" s="10">
        <v>1</v>
      </c>
      <c r="K164" s="10">
        <v>0</v>
      </c>
      <c r="L164" s="10">
        <v>6</v>
      </c>
    </row>
    <row r="165" spans="1:12" ht="10.199999999999999" customHeight="1" x14ac:dyDescent="0.2">
      <c r="A165" s="9" t="s">
        <v>99</v>
      </c>
      <c r="B165" s="10">
        <v>0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</row>
    <row r="166" spans="1:12" ht="10.199999999999999" customHeight="1" x14ac:dyDescent="0.2">
      <c r="A166" s="9" t="s">
        <v>100</v>
      </c>
      <c r="B166" s="10">
        <v>1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1</v>
      </c>
    </row>
    <row r="167" spans="1:12" ht="10.199999999999999" customHeight="1" x14ac:dyDescent="0.2">
      <c r="A167" s="9" t="s">
        <v>101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</row>
    <row r="168" spans="1:12" ht="10.199999999999999" customHeight="1" x14ac:dyDescent="0.2">
      <c r="A168" s="9" t="s">
        <v>102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</row>
    <row r="169" spans="1:12" ht="10.199999999999999" customHeight="1" x14ac:dyDescent="0.2">
      <c r="A169" s="9" t="s">
        <v>103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</row>
    <row r="170" spans="1:12" ht="10.199999999999999" customHeight="1" x14ac:dyDescent="0.2">
      <c r="A170" s="9" t="s">
        <v>104</v>
      </c>
      <c r="B170" s="10">
        <v>3</v>
      </c>
      <c r="C170" s="10">
        <v>0</v>
      </c>
      <c r="D170" s="10">
        <v>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1</v>
      </c>
    </row>
    <row r="171" spans="1:12" ht="10.199999999999999" customHeight="1" x14ac:dyDescent="0.2">
      <c r="A171" s="9" t="s">
        <v>105</v>
      </c>
      <c r="B171" s="10">
        <v>0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</row>
    <row r="172" spans="1:12" ht="10.199999999999999" customHeight="1" x14ac:dyDescent="0.2">
      <c r="A172" s="9" t="s">
        <v>106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</row>
    <row r="173" spans="1:12" ht="10.199999999999999" customHeight="1" x14ac:dyDescent="0.2">
      <c r="A173" s="9" t="s">
        <v>107</v>
      </c>
      <c r="B173" s="10">
        <v>2</v>
      </c>
      <c r="C173" s="10">
        <v>0</v>
      </c>
      <c r="D173" s="10">
        <v>0</v>
      </c>
      <c r="E173" s="10">
        <v>0</v>
      </c>
      <c r="F173" s="10">
        <v>2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</row>
    <row r="174" spans="1:12" ht="10.199999999999999" customHeight="1" x14ac:dyDescent="0.2">
      <c r="A174" s="1" t="s">
        <v>52</v>
      </c>
      <c r="B174" s="12">
        <v>137</v>
      </c>
      <c r="C174" s="12">
        <v>2</v>
      </c>
      <c r="D174" s="12">
        <v>18</v>
      </c>
      <c r="E174" s="12">
        <v>1</v>
      </c>
      <c r="F174" s="12">
        <v>0</v>
      </c>
      <c r="G174" s="12">
        <v>0</v>
      </c>
      <c r="H174" s="12">
        <v>4</v>
      </c>
      <c r="I174" s="12">
        <v>39</v>
      </c>
      <c r="J174" s="12">
        <v>58</v>
      </c>
      <c r="K174" s="12">
        <v>2</v>
      </c>
      <c r="L174" s="12">
        <v>13</v>
      </c>
    </row>
    <row r="175" spans="1:12" ht="10.199999999999999" customHeight="1" x14ac:dyDescent="0.2">
      <c r="A175" s="7" t="s">
        <v>33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4"/>
  <sheetViews>
    <sheetView showGridLines="0" view="pageBreakPreview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3.140625" style="3" customWidth="1"/>
    <col min="2" max="12" width="8.5703125" style="3" customWidth="1"/>
    <col min="13" max="256" width="9" style="3" customWidth="1"/>
    <col min="257" max="16384" width="9" style="3"/>
  </cols>
  <sheetData>
    <row r="1" spans="1:12" ht="10.199999999999999" customHeight="1" x14ac:dyDescent="0.2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8" t="s">
        <v>7</v>
      </c>
      <c r="H2" s="5" t="s">
        <v>8</v>
      </c>
      <c r="I2" s="5" t="s">
        <v>9</v>
      </c>
      <c r="J2" s="18" t="s">
        <v>10</v>
      </c>
      <c r="K2" s="5" t="s">
        <v>11</v>
      </c>
      <c r="L2" s="6" t="s">
        <v>12</v>
      </c>
    </row>
    <row r="3" spans="1:12" ht="10.199999999999999" customHeight="1" x14ac:dyDescent="0.2">
      <c r="A3" s="7" t="s">
        <v>13</v>
      </c>
      <c r="B3" s="8">
        <v>408971</v>
      </c>
      <c r="C3" s="8">
        <v>20004</v>
      </c>
      <c r="D3" s="8">
        <v>62739</v>
      </c>
      <c r="E3" s="8">
        <v>20409</v>
      </c>
      <c r="F3" s="8">
        <v>21577</v>
      </c>
      <c r="G3" s="8">
        <v>2377</v>
      </c>
      <c r="H3" s="8">
        <v>60246</v>
      </c>
      <c r="I3" s="8">
        <v>122609</v>
      </c>
      <c r="J3" s="8">
        <v>30999</v>
      </c>
      <c r="K3" s="8">
        <v>18904</v>
      </c>
      <c r="L3" s="8">
        <v>49107</v>
      </c>
    </row>
    <row r="4" spans="1:12" ht="10.199999999999999" customHeight="1" x14ac:dyDescent="0.2">
      <c r="A4" s="9" t="s">
        <v>109</v>
      </c>
      <c r="B4" s="10">
        <v>386674</v>
      </c>
      <c r="C4" s="10">
        <v>18527</v>
      </c>
      <c r="D4" s="10">
        <v>59257</v>
      </c>
      <c r="E4" s="10">
        <v>20138</v>
      </c>
      <c r="F4" s="10">
        <v>20512</v>
      </c>
      <c r="G4" s="10">
        <v>68</v>
      </c>
      <c r="H4" s="10">
        <v>59274</v>
      </c>
      <c r="I4" s="10">
        <v>119945</v>
      </c>
      <c r="J4" s="10">
        <v>30119</v>
      </c>
      <c r="K4" s="10">
        <v>15521</v>
      </c>
      <c r="L4" s="10">
        <v>43313</v>
      </c>
    </row>
    <row r="5" spans="1:12" ht="10.199999999999999" customHeight="1" x14ac:dyDescent="0.2">
      <c r="A5" s="9" t="s">
        <v>110</v>
      </c>
      <c r="B5" s="10">
        <v>12257</v>
      </c>
      <c r="C5" s="10">
        <v>33</v>
      </c>
      <c r="D5" s="10">
        <v>271</v>
      </c>
      <c r="E5" s="10">
        <v>69</v>
      </c>
      <c r="F5" s="10">
        <v>767</v>
      </c>
      <c r="G5" s="10">
        <v>2219</v>
      </c>
      <c r="H5" s="10">
        <v>343</v>
      </c>
      <c r="I5" s="10">
        <v>2140</v>
      </c>
      <c r="J5" s="10">
        <v>527</v>
      </c>
      <c r="K5" s="10">
        <v>3291</v>
      </c>
      <c r="L5" s="10">
        <v>2597</v>
      </c>
    </row>
    <row r="6" spans="1:12" ht="10.199999999999999" customHeight="1" x14ac:dyDescent="0.2">
      <c r="A6" s="9" t="s">
        <v>111</v>
      </c>
      <c r="B6" s="10">
        <v>4906</v>
      </c>
      <c r="C6" s="10">
        <v>1270</v>
      </c>
      <c r="D6" s="10">
        <v>2181</v>
      </c>
      <c r="E6" s="10">
        <v>44</v>
      </c>
      <c r="F6" s="10">
        <v>74</v>
      </c>
      <c r="G6" s="10">
        <v>2</v>
      </c>
      <c r="H6" s="10">
        <v>206</v>
      </c>
      <c r="I6" s="10">
        <v>46</v>
      </c>
      <c r="J6" s="10">
        <v>9</v>
      </c>
      <c r="K6" s="10">
        <v>1</v>
      </c>
      <c r="L6" s="10">
        <v>1073</v>
      </c>
    </row>
    <row r="7" spans="1:12" ht="10.199999999999999" customHeight="1" x14ac:dyDescent="0.2">
      <c r="A7" s="9" t="s">
        <v>112</v>
      </c>
      <c r="B7" s="10">
        <v>464</v>
      </c>
      <c r="C7" s="10">
        <v>9</v>
      </c>
      <c r="D7" s="10">
        <v>59</v>
      </c>
      <c r="E7" s="10">
        <v>5</v>
      </c>
      <c r="F7" s="10">
        <v>0</v>
      </c>
      <c r="G7" s="10">
        <v>0</v>
      </c>
      <c r="H7" s="10">
        <v>15</v>
      </c>
      <c r="I7" s="10">
        <v>10</v>
      </c>
      <c r="J7" s="10">
        <v>0</v>
      </c>
      <c r="K7" s="10">
        <v>0</v>
      </c>
      <c r="L7" s="10">
        <v>366</v>
      </c>
    </row>
    <row r="8" spans="1:12" ht="10.199999999999999" customHeight="1" x14ac:dyDescent="0.2">
      <c r="A8" s="9" t="s">
        <v>113</v>
      </c>
      <c r="B8" s="10">
        <v>669</v>
      </c>
      <c r="C8" s="10">
        <v>10</v>
      </c>
      <c r="D8" s="10">
        <v>84</v>
      </c>
      <c r="E8" s="10">
        <v>42</v>
      </c>
      <c r="F8" s="10">
        <v>12</v>
      </c>
      <c r="G8" s="10">
        <v>3</v>
      </c>
      <c r="H8" s="10">
        <v>61</v>
      </c>
      <c r="I8" s="10">
        <v>45</v>
      </c>
      <c r="J8" s="10">
        <v>30</v>
      </c>
      <c r="K8" s="10">
        <v>9</v>
      </c>
      <c r="L8" s="10">
        <v>373</v>
      </c>
    </row>
    <row r="9" spans="1:12" ht="10.199999999999999" customHeight="1" x14ac:dyDescent="0.2">
      <c r="A9" s="9" t="s">
        <v>114</v>
      </c>
      <c r="B9" s="10">
        <v>2870</v>
      </c>
      <c r="C9" s="10">
        <v>112</v>
      </c>
      <c r="D9" s="10">
        <v>673</v>
      </c>
      <c r="E9" s="10">
        <v>65</v>
      </c>
      <c r="F9" s="10">
        <v>183</v>
      </c>
      <c r="G9" s="10">
        <v>81</v>
      </c>
      <c r="H9" s="10">
        <v>209</v>
      </c>
      <c r="I9" s="10">
        <v>179</v>
      </c>
      <c r="J9" s="10">
        <v>148</v>
      </c>
      <c r="K9" s="10">
        <v>64</v>
      </c>
      <c r="L9" s="10">
        <v>1156</v>
      </c>
    </row>
    <row r="10" spans="1:12" ht="10.199999999999999" customHeight="1" x14ac:dyDescent="0.2">
      <c r="A10" s="9" t="s">
        <v>115</v>
      </c>
      <c r="B10" s="10">
        <v>435</v>
      </c>
      <c r="C10" s="10">
        <v>23</v>
      </c>
      <c r="D10" s="10">
        <v>120</v>
      </c>
      <c r="E10" s="10">
        <v>22</v>
      </c>
      <c r="F10" s="10">
        <v>16</v>
      </c>
      <c r="G10" s="10">
        <v>0</v>
      </c>
      <c r="H10" s="10">
        <v>37</v>
      </c>
      <c r="I10" s="10">
        <v>18</v>
      </c>
      <c r="J10" s="10">
        <v>23</v>
      </c>
      <c r="K10" s="10">
        <v>1</v>
      </c>
      <c r="L10" s="10">
        <v>175</v>
      </c>
    </row>
    <row r="11" spans="1:12" ht="10.199999999999999" customHeight="1" x14ac:dyDescent="0.2">
      <c r="A11" s="9" t="s">
        <v>52</v>
      </c>
      <c r="B11" s="10">
        <v>696</v>
      </c>
      <c r="C11" s="10">
        <v>20</v>
      </c>
      <c r="D11" s="10">
        <v>94</v>
      </c>
      <c r="E11" s="10">
        <v>24</v>
      </c>
      <c r="F11" s="10">
        <v>13</v>
      </c>
      <c r="G11" s="10">
        <v>4</v>
      </c>
      <c r="H11" s="10">
        <v>101</v>
      </c>
      <c r="I11" s="10">
        <v>226</v>
      </c>
      <c r="J11" s="10">
        <v>143</v>
      </c>
      <c r="K11" s="10">
        <v>17</v>
      </c>
      <c r="L11" s="10">
        <v>54</v>
      </c>
    </row>
    <row r="12" spans="1:12" ht="10.199999999999999" customHeight="1" x14ac:dyDescent="0.2">
      <c r="A12" s="1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0.199999999999999" customHeight="1" x14ac:dyDescent="0.2">
      <c r="A13" s="9" t="s">
        <v>31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0.199999999999999" customHeight="1" x14ac:dyDescent="0.2">
      <c r="A14" s="9" t="s">
        <v>13</v>
      </c>
      <c r="B14" s="10">
        <v>211347</v>
      </c>
      <c r="C14" s="10">
        <v>10235</v>
      </c>
      <c r="D14" s="10">
        <v>33190</v>
      </c>
      <c r="E14" s="10">
        <v>10416</v>
      </c>
      <c r="F14" s="10">
        <v>11193</v>
      </c>
      <c r="G14" s="10">
        <v>1230</v>
      </c>
      <c r="H14" s="10">
        <v>31411</v>
      </c>
      <c r="I14" s="10">
        <v>61204</v>
      </c>
      <c r="J14" s="10">
        <v>15939</v>
      </c>
      <c r="K14" s="10">
        <v>9142</v>
      </c>
      <c r="L14" s="10">
        <v>27387</v>
      </c>
    </row>
    <row r="15" spans="1:12" ht="10.199999999999999" customHeight="1" x14ac:dyDescent="0.2">
      <c r="A15" s="9" t="s">
        <v>109</v>
      </c>
      <c r="B15" s="10">
        <v>199872</v>
      </c>
      <c r="C15" s="10">
        <v>9477</v>
      </c>
      <c r="D15" s="10">
        <v>31297</v>
      </c>
      <c r="E15" s="10">
        <v>10250</v>
      </c>
      <c r="F15" s="10">
        <v>10617</v>
      </c>
      <c r="G15" s="10">
        <v>41</v>
      </c>
      <c r="H15" s="10">
        <v>30867</v>
      </c>
      <c r="I15" s="10">
        <v>59931</v>
      </c>
      <c r="J15" s="10">
        <v>15496</v>
      </c>
      <c r="K15" s="10">
        <v>7552</v>
      </c>
      <c r="L15" s="10">
        <v>24344</v>
      </c>
    </row>
    <row r="16" spans="1:12" ht="10.199999999999999" customHeight="1" x14ac:dyDescent="0.2">
      <c r="A16" s="9" t="s">
        <v>110</v>
      </c>
      <c r="B16" s="10">
        <v>6177</v>
      </c>
      <c r="C16" s="10">
        <v>18</v>
      </c>
      <c r="D16" s="10">
        <v>158</v>
      </c>
      <c r="E16" s="10">
        <v>34</v>
      </c>
      <c r="F16" s="10">
        <v>411</v>
      </c>
      <c r="G16" s="10">
        <v>1140</v>
      </c>
      <c r="H16" s="10">
        <v>199</v>
      </c>
      <c r="I16" s="10">
        <v>1009</v>
      </c>
      <c r="J16" s="10">
        <v>262</v>
      </c>
      <c r="K16" s="10">
        <v>1547</v>
      </c>
      <c r="L16" s="10">
        <v>1399</v>
      </c>
    </row>
    <row r="17" spans="1:12" ht="10.199999999999999" customHeight="1" x14ac:dyDescent="0.2">
      <c r="A17" s="9" t="s">
        <v>111</v>
      </c>
      <c r="B17" s="10">
        <v>2398</v>
      </c>
      <c r="C17" s="10">
        <v>636</v>
      </c>
      <c r="D17" s="10">
        <v>1091</v>
      </c>
      <c r="E17" s="10">
        <v>29</v>
      </c>
      <c r="F17" s="10">
        <v>38</v>
      </c>
      <c r="G17" s="10">
        <v>2</v>
      </c>
      <c r="H17" s="10">
        <v>105</v>
      </c>
      <c r="I17" s="10">
        <v>13</v>
      </c>
      <c r="J17" s="10">
        <v>6</v>
      </c>
      <c r="K17" s="10">
        <v>1</v>
      </c>
      <c r="L17" s="10">
        <v>477</v>
      </c>
    </row>
    <row r="18" spans="1:12" ht="10.199999999999999" customHeight="1" x14ac:dyDescent="0.2">
      <c r="A18" s="9" t="s">
        <v>112</v>
      </c>
      <c r="B18" s="10">
        <v>300</v>
      </c>
      <c r="C18" s="10">
        <v>8</v>
      </c>
      <c r="D18" s="10">
        <v>49</v>
      </c>
      <c r="E18" s="10">
        <v>4</v>
      </c>
      <c r="F18" s="10">
        <v>0</v>
      </c>
      <c r="G18" s="10">
        <v>0</v>
      </c>
      <c r="H18" s="10">
        <v>14</v>
      </c>
      <c r="I18" s="10">
        <v>7</v>
      </c>
      <c r="J18" s="10">
        <v>0</v>
      </c>
      <c r="K18" s="10">
        <v>0</v>
      </c>
      <c r="L18" s="10">
        <v>218</v>
      </c>
    </row>
    <row r="19" spans="1:12" ht="10.199999999999999" customHeight="1" x14ac:dyDescent="0.2">
      <c r="A19" s="9" t="s">
        <v>113</v>
      </c>
      <c r="B19" s="10">
        <v>411</v>
      </c>
      <c r="C19" s="10">
        <v>4</v>
      </c>
      <c r="D19" s="10">
        <v>59</v>
      </c>
      <c r="E19" s="10">
        <v>21</v>
      </c>
      <c r="F19" s="10">
        <v>10</v>
      </c>
      <c r="G19" s="10">
        <v>2</v>
      </c>
      <c r="H19" s="10">
        <v>37</v>
      </c>
      <c r="I19" s="10">
        <v>27</v>
      </c>
      <c r="J19" s="10">
        <v>18</v>
      </c>
      <c r="K19" s="10">
        <v>5</v>
      </c>
      <c r="L19" s="10">
        <v>228</v>
      </c>
    </row>
    <row r="20" spans="1:12" ht="10.199999999999999" customHeight="1" x14ac:dyDescent="0.2">
      <c r="A20" s="9" t="s">
        <v>114</v>
      </c>
      <c r="B20" s="10">
        <v>1469</v>
      </c>
      <c r="C20" s="10">
        <v>55</v>
      </c>
      <c r="D20" s="10">
        <v>369</v>
      </c>
      <c r="E20" s="10">
        <v>40</v>
      </c>
      <c r="F20" s="10">
        <v>96</v>
      </c>
      <c r="G20" s="10">
        <v>41</v>
      </c>
      <c r="H20" s="10">
        <v>104</v>
      </c>
      <c r="I20" s="10">
        <v>89</v>
      </c>
      <c r="J20" s="10">
        <v>71</v>
      </c>
      <c r="K20" s="10">
        <v>27</v>
      </c>
      <c r="L20" s="10">
        <v>577</v>
      </c>
    </row>
    <row r="21" spans="1:12" ht="10.199999999999999" customHeight="1" x14ac:dyDescent="0.2">
      <c r="A21" s="9" t="s">
        <v>115</v>
      </c>
      <c r="B21" s="10">
        <v>351</v>
      </c>
      <c r="C21" s="10">
        <v>23</v>
      </c>
      <c r="D21" s="10">
        <v>111</v>
      </c>
      <c r="E21" s="10">
        <v>21</v>
      </c>
      <c r="F21" s="10">
        <v>14</v>
      </c>
      <c r="G21" s="10">
        <v>0</v>
      </c>
      <c r="H21" s="10">
        <v>35</v>
      </c>
      <c r="I21" s="10">
        <v>13</v>
      </c>
      <c r="J21" s="10">
        <v>18</v>
      </c>
      <c r="K21" s="10">
        <v>1</v>
      </c>
      <c r="L21" s="10">
        <v>115</v>
      </c>
    </row>
    <row r="22" spans="1:12" ht="10.199999999999999" customHeight="1" x14ac:dyDescent="0.2">
      <c r="A22" s="9" t="s">
        <v>52</v>
      </c>
      <c r="B22" s="10">
        <v>369</v>
      </c>
      <c r="C22" s="10">
        <v>14</v>
      </c>
      <c r="D22" s="10">
        <v>56</v>
      </c>
      <c r="E22" s="10">
        <v>17</v>
      </c>
      <c r="F22" s="10">
        <v>7</v>
      </c>
      <c r="G22" s="10">
        <v>4</v>
      </c>
      <c r="H22" s="10">
        <v>50</v>
      </c>
      <c r="I22" s="10">
        <v>115</v>
      </c>
      <c r="J22" s="10">
        <v>68</v>
      </c>
      <c r="K22" s="10">
        <v>9</v>
      </c>
      <c r="L22" s="10">
        <v>29</v>
      </c>
    </row>
    <row r="23" spans="1:12" ht="10.199999999999999" customHeight="1" x14ac:dyDescent="0.2">
      <c r="A23" s="1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0.199999999999999" customHeight="1" x14ac:dyDescent="0.2">
      <c r="A24" s="9" t="s">
        <v>32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0.199999999999999" customHeight="1" x14ac:dyDescent="0.2">
      <c r="A25" s="9" t="s">
        <v>13</v>
      </c>
      <c r="B25" s="10">
        <v>197624</v>
      </c>
      <c r="C25" s="10">
        <v>9769</v>
      </c>
      <c r="D25" s="10">
        <v>29549</v>
      </c>
      <c r="E25" s="10">
        <v>9993</v>
      </c>
      <c r="F25" s="10">
        <v>10384</v>
      </c>
      <c r="G25" s="10">
        <v>1147</v>
      </c>
      <c r="H25" s="10">
        <v>28835</v>
      </c>
      <c r="I25" s="10">
        <v>61405</v>
      </c>
      <c r="J25" s="10">
        <v>15060</v>
      </c>
      <c r="K25" s="10">
        <v>9762</v>
      </c>
      <c r="L25" s="10">
        <v>21720</v>
      </c>
    </row>
    <row r="26" spans="1:12" ht="10.199999999999999" customHeight="1" x14ac:dyDescent="0.2">
      <c r="A26" s="9" t="s">
        <v>109</v>
      </c>
      <c r="B26" s="10">
        <v>186802</v>
      </c>
      <c r="C26" s="10">
        <v>9050</v>
      </c>
      <c r="D26" s="10">
        <v>27960</v>
      </c>
      <c r="E26" s="10">
        <v>9888</v>
      </c>
      <c r="F26" s="10">
        <v>9895</v>
      </c>
      <c r="G26" s="10">
        <v>27</v>
      </c>
      <c r="H26" s="10">
        <v>28407</v>
      </c>
      <c r="I26" s="10">
        <v>60014</v>
      </c>
      <c r="J26" s="10">
        <v>14623</v>
      </c>
      <c r="K26" s="10">
        <v>7969</v>
      </c>
      <c r="L26" s="10">
        <v>18969</v>
      </c>
    </row>
    <row r="27" spans="1:12" ht="10.199999999999999" customHeight="1" x14ac:dyDescent="0.2">
      <c r="A27" s="9" t="s">
        <v>110</v>
      </c>
      <c r="B27" s="10">
        <v>6080</v>
      </c>
      <c r="C27" s="10">
        <v>15</v>
      </c>
      <c r="D27" s="10">
        <v>113</v>
      </c>
      <c r="E27" s="10">
        <v>35</v>
      </c>
      <c r="F27" s="10">
        <v>356</v>
      </c>
      <c r="G27" s="10">
        <v>1079</v>
      </c>
      <c r="H27" s="10">
        <v>144</v>
      </c>
      <c r="I27" s="10">
        <v>1131</v>
      </c>
      <c r="J27" s="10">
        <v>265</v>
      </c>
      <c r="K27" s="10">
        <v>1744</v>
      </c>
      <c r="L27" s="10">
        <v>1198</v>
      </c>
    </row>
    <row r="28" spans="1:12" ht="10.199999999999999" customHeight="1" x14ac:dyDescent="0.2">
      <c r="A28" s="9" t="s">
        <v>111</v>
      </c>
      <c r="B28" s="10">
        <v>2508</v>
      </c>
      <c r="C28" s="10">
        <v>634</v>
      </c>
      <c r="D28" s="10">
        <v>1090</v>
      </c>
      <c r="E28" s="10">
        <v>15</v>
      </c>
      <c r="F28" s="10">
        <v>36</v>
      </c>
      <c r="G28" s="10">
        <v>0</v>
      </c>
      <c r="H28" s="10">
        <v>101</v>
      </c>
      <c r="I28" s="10">
        <v>33</v>
      </c>
      <c r="J28" s="10">
        <v>3</v>
      </c>
      <c r="K28" s="10">
        <v>0</v>
      </c>
      <c r="L28" s="10">
        <v>596</v>
      </c>
    </row>
    <row r="29" spans="1:12" ht="10.199999999999999" customHeight="1" x14ac:dyDescent="0.2">
      <c r="A29" s="9" t="s">
        <v>112</v>
      </c>
      <c r="B29" s="10">
        <v>164</v>
      </c>
      <c r="C29" s="10">
        <v>1</v>
      </c>
      <c r="D29" s="10">
        <v>10</v>
      </c>
      <c r="E29" s="10">
        <v>1</v>
      </c>
      <c r="F29" s="10">
        <v>0</v>
      </c>
      <c r="G29" s="10">
        <v>0</v>
      </c>
      <c r="H29" s="10">
        <v>1</v>
      </c>
      <c r="I29" s="10">
        <v>3</v>
      </c>
      <c r="J29" s="10">
        <v>0</v>
      </c>
      <c r="K29" s="10">
        <v>0</v>
      </c>
      <c r="L29" s="10">
        <v>148</v>
      </c>
    </row>
    <row r="30" spans="1:12" ht="10.199999999999999" customHeight="1" x14ac:dyDescent="0.2">
      <c r="A30" s="9" t="s">
        <v>113</v>
      </c>
      <c r="B30" s="10">
        <v>258</v>
      </c>
      <c r="C30" s="10">
        <v>6</v>
      </c>
      <c r="D30" s="10">
        <v>25</v>
      </c>
      <c r="E30" s="10">
        <v>21</v>
      </c>
      <c r="F30" s="10">
        <v>2</v>
      </c>
      <c r="G30" s="10">
        <v>1</v>
      </c>
      <c r="H30" s="10">
        <v>24</v>
      </c>
      <c r="I30" s="10">
        <v>18</v>
      </c>
      <c r="J30" s="10">
        <v>12</v>
      </c>
      <c r="K30" s="10">
        <v>4</v>
      </c>
      <c r="L30" s="10">
        <v>145</v>
      </c>
    </row>
    <row r="31" spans="1:12" ht="10.199999999999999" customHeight="1" x14ac:dyDescent="0.2">
      <c r="A31" s="9" t="s">
        <v>114</v>
      </c>
      <c r="B31" s="10">
        <v>1401</v>
      </c>
      <c r="C31" s="10">
        <v>57</v>
      </c>
      <c r="D31" s="10">
        <v>304</v>
      </c>
      <c r="E31" s="10">
        <v>25</v>
      </c>
      <c r="F31" s="10">
        <v>87</v>
      </c>
      <c r="G31" s="10">
        <v>40</v>
      </c>
      <c r="H31" s="10">
        <v>105</v>
      </c>
      <c r="I31" s="10">
        <v>90</v>
      </c>
      <c r="J31" s="10">
        <v>77</v>
      </c>
      <c r="K31" s="10">
        <v>37</v>
      </c>
      <c r="L31" s="10">
        <v>579</v>
      </c>
    </row>
    <row r="32" spans="1:12" ht="10.199999999999999" customHeight="1" x14ac:dyDescent="0.2">
      <c r="A32" s="9" t="s">
        <v>115</v>
      </c>
      <c r="B32" s="10">
        <v>84</v>
      </c>
      <c r="C32" s="10">
        <v>0</v>
      </c>
      <c r="D32" s="10">
        <v>9</v>
      </c>
      <c r="E32" s="10">
        <v>1</v>
      </c>
      <c r="F32" s="10">
        <v>2</v>
      </c>
      <c r="G32" s="10">
        <v>0</v>
      </c>
      <c r="H32" s="10">
        <v>2</v>
      </c>
      <c r="I32" s="10">
        <v>5</v>
      </c>
      <c r="J32" s="10">
        <v>5</v>
      </c>
      <c r="K32" s="10">
        <v>0</v>
      </c>
      <c r="L32" s="10">
        <v>60</v>
      </c>
    </row>
    <row r="33" spans="1:12" ht="10.199999999999999" customHeight="1" x14ac:dyDescent="0.2">
      <c r="A33" s="1" t="s">
        <v>52</v>
      </c>
      <c r="B33" s="12">
        <v>327</v>
      </c>
      <c r="C33" s="12">
        <v>6</v>
      </c>
      <c r="D33" s="12">
        <v>38</v>
      </c>
      <c r="E33" s="12">
        <v>7</v>
      </c>
      <c r="F33" s="12">
        <v>6</v>
      </c>
      <c r="G33" s="12">
        <v>0</v>
      </c>
      <c r="H33" s="12">
        <v>51</v>
      </c>
      <c r="I33" s="12">
        <v>111</v>
      </c>
      <c r="J33" s="12">
        <v>75</v>
      </c>
      <c r="K33" s="12">
        <v>8</v>
      </c>
      <c r="L33" s="12">
        <v>25</v>
      </c>
    </row>
    <row r="34" spans="1:12" ht="10.199999999999999" customHeight="1" x14ac:dyDescent="0.2">
      <c r="A34" s="7" t="s">
        <v>33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List of Tables</vt:lpstr>
      <vt:lpstr>SI 1999 Districts</vt:lpstr>
      <vt:lpstr>Age Sex</vt:lpstr>
      <vt:lpstr>Age1</vt:lpstr>
      <vt:lpstr>Fa Vital</vt:lpstr>
      <vt:lpstr>Mo Vital</vt:lpstr>
      <vt:lpstr>Disability</vt:lpstr>
      <vt:lpstr>Citizenship</vt:lpstr>
      <vt:lpstr>Ethnicity</vt:lpstr>
      <vt:lpstr>Religion</vt:lpstr>
      <vt:lpstr>Birthplace</vt:lpstr>
      <vt:lpstr>Usual Res</vt:lpstr>
      <vt:lpstr>Displace</vt:lpstr>
      <vt:lpstr>Res 97</vt:lpstr>
      <vt:lpstr>Language</vt:lpstr>
      <vt:lpstr>Education</vt:lpstr>
      <vt:lpstr>Ed Level</vt:lpstr>
      <vt:lpstr>Marital</vt:lpstr>
      <vt:lpstr>SMAM</vt:lpstr>
      <vt:lpstr>Paid work</vt:lpstr>
      <vt:lpstr>Occupation</vt:lpstr>
      <vt:lpstr>Hours worked</vt:lpstr>
      <vt:lpstr>Why not work</vt:lpstr>
      <vt:lpstr>Unpaid occup</vt:lpstr>
      <vt:lpstr>Hrs unpaid work</vt:lpstr>
      <vt:lpstr>Fertility</vt:lpstr>
      <vt:lpstr>Prenatal care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1999 Solomon Islands By Districts</dc:title>
  <dc:subject>1999 Solomon Islands By Districts</dc:subject>
  <dc:creator>Michael Levin</dc:creator>
  <cp:keywords>1999 Solomon Islands;Districts;1999 Solomon Islands by Districts</cp:keywords>
  <dc:description/>
  <cp:lastModifiedBy>Brad</cp:lastModifiedBy>
  <cp:revision/>
  <dcterms:created xsi:type="dcterms:W3CDTF">2018-10-20T17:40:11Z</dcterms:created>
  <dcterms:modified xsi:type="dcterms:W3CDTF">2020-11-02T21:40:40Z</dcterms:modified>
  <cp:category/>
  <cp:contentStatus/>
</cp:coreProperties>
</file>